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3275" windowHeight="8625" activeTab="0"/>
  </bookViews>
  <sheets>
    <sheet name="Zał 1" sheetId="1" r:id="rId1"/>
    <sheet name="Zał 2" sheetId="2" r:id="rId2"/>
    <sheet name="Zał 2a" sheetId="3" r:id="rId3"/>
    <sheet name="Zał 2b" sheetId="4" r:id="rId4"/>
    <sheet name="Zał 3" sheetId="5" r:id="rId5"/>
    <sheet name="Zał. 4" sheetId="6" r:id="rId6"/>
  </sheets>
  <definedNames/>
  <calcPr fullCalcOnLoad="1"/>
</workbook>
</file>

<file path=xl/sharedStrings.xml><?xml version="1.0" encoding="utf-8"?>
<sst xmlns="http://schemas.openxmlformats.org/spreadsheetml/2006/main" count="500" uniqueCount="209">
  <si>
    <t>Dział</t>
  </si>
  <si>
    <t>Ogółem</t>
  </si>
  <si>
    <t>z tego:</t>
  </si>
  <si>
    <t>bieżące</t>
  </si>
  <si>
    <t>w tym:</t>
  </si>
  <si>
    <t>majątkowe</t>
  </si>
  <si>
    <t>przed zmianą</t>
  </si>
  <si>
    <t>zmiana</t>
  </si>
  <si>
    <t>po zmianie</t>
  </si>
  <si>
    <t>UZASADNIENIE</t>
  </si>
  <si>
    <t>OGÓŁEM</t>
  </si>
  <si>
    <t>strona 1</t>
  </si>
  <si>
    <t>strona 2</t>
  </si>
  <si>
    <t>WYDATKI</t>
  </si>
  <si>
    <t>Rozdział</t>
  </si>
  <si>
    <t>Nazwa działu i rozdziału</t>
  </si>
  <si>
    <t>Przed zmianą</t>
  </si>
  <si>
    <t>Zmiana</t>
  </si>
  <si>
    <t>OGÓŁEM WYDATKI</t>
  </si>
  <si>
    <t>Lp.</t>
  </si>
  <si>
    <t>Planowane wydatki na 2014 r.</t>
  </si>
  <si>
    <t>Transport i łączność</t>
  </si>
  <si>
    <t>Drogi publiczne gminne</t>
  </si>
  <si>
    <t>852</t>
  </si>
  <si>
    <t>Pomoc społeczna</t>
  </si>
  <si>
    <t xml:space="preserve">Wydatki na zadania inwestycyjne na 2014 rok </t>
  </si>
  <si>
    <t>Rozdz.</t>
  </si>
  <si>
    <t xml:space="preserve">Nazwa zadania inwestycyjnego </t>
  </si>
  <si>
    <t>Plan</t>
  </si>
  <si>
    <t>Łączne koszty finansowe</t>
  </si>
  <si>
    <t>Jednostka organizacyjna realizująca program lub koordynująca wykonanie programu</t>
  </si>
  <si>
    <t>1.</t>
  </si>
  <si>
    <t>Przebudowa drogi gminnej Lipniki - Polik</t>
  </si>
  <si>
    <t>Urząd Gminy Rościszewo</t>
  </si>
  <si>
    <t>2.</t>
  </si>
  <si>
    <t>Przebudowa drogi gminnej Polik - Lipniki</t>
  </si>
  <si>
    <t>3.</t>
  </si>
  <si>
    <t xml:space="preserve">Przebudowa drogi gminnej w miejscowości Zamość  </t>
  </si>
  <si>
    <t>4.</t>
  </si>
  <si>
    <t xml:space="preserve">Przebudowa drogi gminnej w miejscowości Rzeszotary - Górtaty  </t>
  </si>
  <si>
    <t>5.</t>
  </si>
  <si>
    <t>Wydatki na zakupy inwestycyjne - zakup pługu do odśnieżania</t>
  </si>
  <si>
    <t>6.</t>
  </si>
  <si>
    <t>Organizacja placu zabaw poprzez zakup wyposażenia i montaż</t>
  </si>
  <si>
    <t>7.</t>
  </si>
  <si>
    <t>Wydatki na zakupy inwestycyjne - zakup działki o pow. 0,0300 ha</t>
  </si>
  <si>
    <t>8.</t>
  </si>
  <si>
    <t xml:space="preserve">Wydatki na zakupy inwestycyjne - zakup agregatu prondotwórczego dla Ochotniczej Straży Pożarnej w Rościszewie". </t>
  </si>
  <si>
    <t>DOCHODY</t>
  </si>
  <si>
    <t>Źródło dochodów</t>
  </si>
  <si>
    <t>dotacje</t>
  </si>
  <si>
    <t>środki europejskie i inne środki pochodzące ze źródeł zagranicznych, niepodlegające zwrotowi</t>
  </si>
  <si>
    <t>750</t>
  </si>
  <si>
    <t>75023</t>
  </si>
  <si>
    <t>9.</t>
  </si>
  <si>
    <t>10.</t>
  </si>
  <si>
    <t>Przebudowa drogi gminnej w miejscowości Pianki</t>
  </si>
  <si>
    <t>Przebudowa drogi gminnej w miejscowości Kolonia - Łukomie</t>
  </si>
  <si>
    <t>801</t>
  </si>
  <si>
    <t>Oświata i wychowanie</t>
  </si>
  <si>
    <t>Administracja publiczna</t>
  </si>
  <si>
    <t>Urzędy gmin (miast i miast na prawach powiatu)</t>
  </si>
  <si>
    <t>80195</t>
  </si>
  <si>
    <t>Pozostała działalność</t>
  </si>
  <si>
    <t>85212</t>
  </si>
  <si>
    <t>Świadczenia rodzinne, świadczenia z funduszu alimentacyjnego oraz składki na ubezpieczenia emerytalne i rentowe z ubezpieczenia społecznego.</t>
  </si>
  <si>
    <t>Dochody i wydatki związane z realizacją zadań z zakresu administracji rzadowej i innych zadań zleconych odrębnymi ustawami</t>
  </si>
  <si>
    <t>Planowane dochody</t>
  </si>
  <si>
    <t>Po zmianie</t>
  </si>
  <si>
    <t xml:space="preserve">Bieżące </t>
  </si>
  <si>
    <t>Majątkowe</t>
  </si>
  <si>
    <t>Dotacje celowe otrzymane z budżetu państwa na realizacje zadań bieżących z zakresu administracji rządowej oraz innych zadań zleconych gminie (związkom gmin) ustawami</t>
  </si>
  <si>
    <t>OGÓŁEM DOCHODY</t>
  </si>
  <si>
    <t>Nazwa rozdziału</t>
  </si>
  <si>
    <t>Planowane wydatki</t>
  </si>
  <si>
    <t>80101</t>
  </si>
  <si>
    <t>Szkoły podstawowe</t>
  </si>
  <si>
    <t>WYDATKI BIEŻĄCE</t>
  </si>
  <si>
    <t>Dz.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</si>
  <si>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</si>
  <si>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</si>
  <si>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</si>
  <si>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</si>
  <si>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</si>
  <si>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</si>
  <si>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</si>
  <si>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</si>
  <si>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Po    zmianie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</si>
  <si>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</si>
  <si>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</si>
  <si>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</si>
  <si>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</si>
  <si>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</si>
  <si>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</si>
  <si>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</si>
  <si>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Przed zmianą </t>
  </si>
  <si>
    <t xml:space="preserve"> Po    zmianie</t>
  </si>
  <si>
    <t>600</t>
  </si>
  <si>
    <t>60016</t>
  </si>
  <si>
    <t>WYDATKI OGÓŁEM</t>
  </si>
  <si>
    <t>Dochody od osób prawnych, od osób fizycznych i od innych jednostek nieposiadających osobowości prawnej oraz wydatki zwiazne z ich poborem</t>
  </si>
  <si>
    <t>16 530,00                                   -26,00</t>
  </si>
  <si>
    <t>Podatek rolny</t>
  </si>
  <si>
    <t>Zmniejsza się plan dochodów w kwocie 26,00 zł - korekta deklaracji na podatek rolny od osób prawnych i innych jednostek organizacyjnych .</t>
  </si>
  <si>
    <t>Podatek od czynności cywilnoprawnych</t>
  </si>
  <si>
    <t>Zwiększa się plan dochodów w kwocie 180,00 zł - podatek od czynności cywilnoprawnych od osób prawnych i innych jednostek organizacyjnych.</t>
  </si>
  <si>
    <t>Wpływy z opłaty eksploatacyjnej</t>
  </si>
  <si>
    <t>Zwiększa się plan dochodów w kwocie 16 000,00 zł - wpływy z opłaty eksploatacyjnej. Plan okazał się za niski.</t>
  </si>
  <si>
    <t>Podatek dochodowy od osób prawnych</t>
  </si>
  <si>
    <t>Zwiększa się plan dochodów w kwocie 350,00 zł - wpływy z podatku dochodowego od osób prawnych. Plan okazał się za niski.</t>
  </si>
  <si>
    <t>Różne rozliczenia</t>
  </si>
  <si>
    <t>Subwencje ogólne z budżetu państwa</t>
  </si>
  <si>
    <t>Zwiększa się plan dochodów w kwocie 20 000,00 zł ze środków rezerwy części oświatowej subwencji ogólnej na dofinansowanie wyposażenia w sprzęt szkolny i pomoce dydaktyczne.</t>
  </si>
  <si>
    <t>Dotacje celowe otrzymane z budżetu państwa na realizację zadań bieżących z zakresu administracji rządowej oraz innych zadań zleconych gminie (związkom gmin) ustawami</t>
  </si>
  <si>
    <t>Wprowadza się plan dochodów w kwocie 4 350,00 zł na podstawie pisma z Mazowieckiego Urzędu Wojewódzkiego z przeznaczeniem na wyposażenie szkół w podręczniki oraz materiały edukacyjne i ćwiczeniowe.</t>
  </si>
  <si>
    <t>Zmniejsza się plan dochodów w kwocie 207 623,87 zł zgodnie z porozumieniem o rozwiązaniu umowy o dofinansowanie projektu pn.: "Akademia Wzmacniania Kompetencji Kluczowych" Program Rozwojowy Szkół Podstawowych w Gminie Rościszewo.</t>
  </si>
  <si>
    <t>Zmniejsza się plan dochodów w kwocie 24 362,13 zł zgodnie z porozumieniem o rozwiązaniu umowy o dofinansowanie projektu pn.: "Akademia Wzmacniania Kompetencji Kluczowych" Program Rozwojowy Szkół Podstawowych w Gminie Rościszewo.</t>
  </si>
  <si>
    <t>Zwiększa się plan dochodów w kwocie 2 000,00 zł - plan okazał się za niski.</t>
  </si>
  <si>
    <t>Edukacyjna opieka wychowawcza</t>
  </si>
  <si>
    <t>Wprowadza się plan dochodów w kwocie 16 500,00 zł na podstawie pisma z Mazowieckiego Urzędu Wojewódzkiego z przeznaczeniem na dofinansowanie zakupu podręczników i materiałów edukacyjnych w ramach programu "Wyprawka szkolna".</t>
  </si>
  <si>
    <t>4 350,00                                                          -231 986,00</t>
  </si>
  <si>
    <t>strona 3</t>
  </si>
  <si>
    <t>59 380,00              -232 012,00</t>
  </si>
  <si>
    <t>400</t>
  </si>
  <si>
    <t>Wytwarzanie i zaopatrywanie w energię elektryczną, gaz i wodę</t>
  </si>
  <si>
    <t>40002</t>
  </si>
  <si>
    <t>Dostarczanie wody</t>
  </si>
  <si>
    <t>9 000,00                             -9 000,00</t>
  </si>
  <si>
    <t>9 000,00                       - 9 000,00</t>
  </si>
  <si>
    <t>9 000,00                         -9 000,00</t>
  </si>
  <si>
    <t>Zwiększa się plan wydatków w kwocie 9 000,00 zł z przeznaczeniem na zakup usług pozostałych - plan okazał się za niski. Zmniejsza się plan wydatków w kwocie 9 000,00 zł - zakup materiałów i wyposażenia w kwocie 7 000,00 zł, zakup usług obejmujących wykonanie ekspertyz, analiz i opinii w kwocie 2 000,00 zł. Plan okazał się za wysoki.</t>
  </si>
  <si>
    <t>53 116,00                                           53 116,00</t>
  </si>
  <si>
    <t>754</t>
  </si>
  <si>
    <t>Bezpieczeństwo publiczne i ochrona przeciwpożarowa</t>
  </si>
  <si>
    <t>75412</t>
  </si>
  <si>
    <t>Ochotnicze straże pożarne</t>
  </si>
  <si>
    <t>Zwiększa się plan wydatków w kwocie 26 704,00 zł z przeznaczeniem na zakup materiałów i wyposażenia w kwocie 10 000,00 zł, zakup usług pozostałych w kwocie 16 704,00 zł. Plan okazał się za niski.</t>
  </si>
  <si>
    <t>Rezerwy ogólne i celowe</t>
  </si>
  <si>
    <t>Wójt Gminy wyraża zgode na zmniejszenie rezerwy ogólnej w kwocie 7 152,00 zł z przeznaczeniem na zwiększenie wydatków w rozdziale 85214 zasiłki i pomoc w naturze - świadczenia społeczne w kwocie 4 500,00 zł oraz 85204 rodziny zastepcze - różne opłaty i składki w kwocie 2 652,00 zł.</t>
  </si>
  <si>
    <t xml:space="preserve">Zwiększa się plan wydatków w kwocie 34 300,00 zł z przeznaczeniem na: zakup materiałów i wyposażenia w kwocie 15 043,00 zł, zakup pomocy naukowych, dydaktycznych i ksiązek w kwocie 14 307,00 zł, zakup usług pozostałych w kwocie 4 950,00 zł. </t>
  </si>
  <si>
    <t>80113</t>
  </si>
  <si>
    <t>Dowożenie uczniów do szkół</t>
  </si>
  <si>
    <t>Zmniejsza się plan wydatków w kwocie 21 500,00 zł - wynagrodzenia osobowe pracowników w kwocie 20 000,00 zł, wpłaty na PFRON w kwocie 1 500,00 zł. Plan okazał się za wysoki.</t>
  </si>
  <si>
    <t>85204</t>
  </si>
  <si>
    <t>Rodziny zastępcze</t>
  </si>
  <si>
    <t>Zwiększa się plan wydatków w kwocie 2 652,00 zł z przeznaczeniem na wsparcie rodziny zastępczej.</t>
  </si>
  <si>
    <t>21 600,00                                         -21 600,00</t>
  </si>
  <si>
    <t>21 600,00                  -21 600,00</t>
  </si>
  <si>
    <t>Zwiększa się plan wydatków w kwocie 21 600,00 zł z przeznaczeniem na składki na ubezpieczenia społeczne w kwocie 20 000,00 zł, zakup usług pozostałych w kwocie 1 600,00 zł. Zmniejsza się plan wydatków w kwocie 21 600,00 zł - świadczenia społeczne.</t>
  </si>
  <si>
    <t>85214</t>
  </si>
  <si>
    <t>Zasiłki i pomoc w naturze oraz składki na ubezpieczenia emeytalne i rentowe</t>
  </si>
  <si>
    <t>Zwiększa się plan wydatków w kwocie 4 500,00 z przeznaczeniem na świadczenia społeczne.</t>
  </si>
  <si>
    <t>Ośrodki pomocy społecznej</t>
  </si>
  <si>
    <t>4 000,00                                                           - 4 000,00</t>
  </si>
  <si>
    <t>4 000,00                      -4 000,00</t>
  </si>
  <si>
    <t xml:space="preserve">Zwiększa się plan wydatków w kwocie 4 000,00 zł z przeznaczeniem na zakup usług pozostałych. Plan okazał się za niski. Zmniejsza się plan wydatków w kwocie 4 000,00 zł - zakup usług remontowych. </t>
  </si>
  <si>
    <t>854</t>
  </si>
  <si>
    <t>34 300,00                                                            -263 436,00</t>
  </si>
  <si>
    <t>32 752,00                   -25 600,00</t>
  </si>
  <si>
    <t>85415</t>
  </si>
  <si>
    <t>Pomoc materialna dla uczniów</t>
  </si>
  <si>
    <t>900</t>
  </si>
  <si>
    <t>Gospodarka komunalna i ochrona środowiska</t>
  </si>
  <si>
    <t>90001</t>
  </si>
  <si>
    <t>Gospodarka ściekowa i ochrona wód</t>
  </si>
  <si>
    <t>Zmniejsza się plan wydatków w kwocie 30 000,00 zł - zakup energii. Plan okazał się za wysoki.</t>
  </si>
  <si>
    <t>90002</t>
  </si>
  <si>
    <t>Gospodarka odpadami</t>
  </si>
  <si>
    <t>Zwiększa się plan wydatków w kwocie 37 300,00 zł z przeznaczeniem na zakup usług pozostałych. Plan okazał się za niski.</t>
  </si>
  <si>
    <t>90015</t>
  </si>
  <si>
    <t>Oświetlenie ulic, placów i dróg</t>
  </si>
  <si>
    <t>Zmniejsza się plan wydatków w kwocie 10 000,00 zł - zakup energii. Plan okazał się za wysoki.</t>
  </si>
  <si>
    <t>37 300,00                             -40 000,00</t>
  </si>
  <si>
    <t>110 846,00                                                             -60 846,00</t>
  </si>
  <si>
    <t>110 846,00                                        -60 846,00</t>
  </si>
  <si>
    <t>Zwiększa się plan wydatków w kwocie 110 846,00 zł z przeznaczeniem na zakup materiałów i wyposażenia w kwocie 50 000,00 zł,zakup usług pozostałych w kwocie 7 000,00 zł, odpisy na zakładowy fundusz świadczeń socjalnych w kwocie 730,00 zł, przebudowa drogi gminnej w miejscowości Pianki w kwocie 53 116,00 zł. Plan okazał się za niski. Zmniejsza się plan wydatków w kwocie 60 846,00 - dodatkowe wynagrodzenie roczne w kwocie 730,00 zł, zakup usług remontowych w kwocie 7 000,00 zł, przebudowa drogi gminnej w miejscowości Kolonia - Łukomie w kwocie 53 116,00 zł. Plan okazał się za wysoki.</t>
  </si>
  <si>
    <t>57 730,00                                    -7 730,00</t>
  </si>
  <si>
    <t>Zmniejsza się plan wydatków w kwocie 59 000,00 zł - wynagrodzenia osobowe pracowników w kwocie 34 000,00 zł, składki na ubezpieczenia społeczne w kwocie 5 000,00 zł, składki na fundusz pracy w kwocie 3 000,00 zł, wpłaty na PFRON w kwocie 10 000,00 zł, zakup energii  w kwocie 7 000,00 zł. Plan okazał się za wysoki.</t>
  </si>
  <si>
    <t>292 402,00                         -465 034,00</t>
  </si>
  <si>
    <t>Zmniejsza się plan wydatków w kwocie 241 936,00 zł na podstawie porozumienia o rozwiązaniu umowy o dofinansowanie projektu pn.: "Akademia Wzmacniania Kompetencji Kluczowych" Program Rozwojowy Szkół Podstawowych w Gminie Rościszewo - wynagrodzenia osobowe pracowników w kwocie 11954,00 zł, składki na ubezpieczenia społeczne w kwocie 4911,00 zł, składki na fundusz pracy w kwocie 705,00 zł,wynagrodzenia bezosobowe w kwocie 16730,00 zł,zakup materiałów i wyposażenia w kwocie 2800,00 zł, zakup pomocy naukowych w kwocie 16800,00 zł, zakup usług pozostałych w kwocie 187786,00 zł, opłata z tyt. usług telekomunikacyjnych w kwocie 250,00 zł</t>
  </si>
  <si>
    <t>9 000,00                   -9 000,00</t>
  </si>
  <si>
    <t>9 000,00                -9 000,00</t>
  </si>
  <si>
    <t>57 730,00                           -7 730,00</t>
  </si>
  <si>
    <t>57 730,00               -7 730,00</t>
  </si>
  <si>
    <t>57 730,00                -7 000,00</t>
  </si>
  <si>
    <t>Zwiększa się plan wydatków w kwocie 57 730,00 zł z przeznaczeniem na zakup materiałów i wyposażenia w kwocie 50 000,00 zł,zakup usług pozostałych w kwocie 7 000,00 zł, odpisy na zakładowy fundusz świadczeń socjalnych w kwocie 730,00 zł. Plan okazał się za niski. Zmniejsza się plan wydatków w kwocie 7 730,00 - dodatkowe wynagrodzenie roczne w kwocie 730,00 zł, zakup usług remontowych w kwocie 7 000,00 zł. Plan okazał się za wysoki.</t>
  </si>
  <si>
    <t>34 300,00               -263 436,00</t>
  </si>
  <si>
    <t>32 752,00             -25 600,00</t>
  </si>
  <si>
    <t>21 600,00                   - 21 600,00</t>
  </si>
  <si>
    <t>4 000,00          -4 000,00</t>
  </si>
  <si>
    <t>4 000,00                    -4 000,00</t>
  </si>
  <si>
    <t>Zwiększa się plan wydatków w kwocie 41 500,00 zł z przeznaczeniem na stypendia dla uczniów w kwocie 25 000,00 zł (wkład własny), inne formy pomocy dla uczniów w kwocie 16 500,00 zł (wyprawka szkolna).</t>
  </si>
  <si>
    <t>37 300,00             -40 000,00</t>
  </si>
  <si>
    <t>strona 4</t>
  </si>
  <si>
    <t>239286,00              -411918,00</t>
  </si>
  <si>
    <t>53 116,00              -53 116,00</t>
  </si>
  <si>
    <t>53 116,00                 -53 116,00</t>
  </si>
  <si>
    <t>Zwiększa się plan wydatków w kwocie 53 116,00 zł z przeznaczeniem na przebudowa drogi gminnej w miejscowości Pianki w kwocie 53 116,00 zł. Plan okazał się za niski. Zmniejsza się plan wydatków w kwocie 53 116,00 - przebudowa drogi gminnej w miejscowości Kolonia - Łukomie w kwocie 53 116,00 zł. Plan okazał się za wysoki.</t>
  </si>
  <si>
    <t>53 116,00                     -53 116,00</t>
  </si>
  <si>
    <t>53 116,00                -53 116,00</t>
  </si>
  <si>
    <t>Załącznik nr 4 do Uchwały nr 227/XLIII/14 z dnia 18.09.2014r zmnieniającym Uchwałę Budżetową nr 182/XXXIII/13 z dnia 30 grudnia 2013 r. na 2014 rok</t>
  </si>
  <si>
    <t>Załącznik nr 3 do Uchwały Rady Gminy nr 227/XLIII14 z dnia 18.09.2014 r. zmieniającym                                                                         Uchwałę Budżetową nr 182/XXXIII/13 z dnia 30 grudnia 2013 roku na rok 2014</t>
  </si>
  <si>
    <t>Załącznik nr 2b do Uchwały nr 227/XLIII/14  z dnia 18.09.2014 r. zmieniającym Uchwałę Budżetową nr 182/XXXIII/13 z dnia 30 grudnia 2013 roku na rok 2014</t>
  </si>
  <si>
    <t>Załącznik nr 2a do Uchwały nr 227/XLIII/14 z dnia 18.09.2014 r. zmieniającym Uchwałę Budżetową nr 182/XXXIII/13 z dnia        30 grudnia 2013 roku na rok 2014</t>
  </si>
  <si>
    <t>Załącznik nr 2 do Uchwały nr  227/XLIII/14 z dnia 18.09.2014r. zmieniającym Uchwałę Budżetową nr 182/XXXIII/13 z dnia 30 grudnia 2013 roku na rok 2014</t>
  </si>
  <si>
    <t>Załącznik nr 1 do Uchwały nr 227/XLIII/14  dnia 18.09.14 r. zmieniającym Uchwałę Budżetową nr 182/XXXIII/13 z dnia 30 grudnia 2013 roku na rok 2014</t>
  </si>
  <si>
    <t>Dotacje celowe w ramach programów finansowanych z udziałem środków europejskich oraz środków o których mowa w art.. 5 ust. 1 pkt 3 oraz ust. 3 pkt 5 i 6 ustawy, lub płatności w ramach budżetu środków europejskich</t>
  </si>
  <si>
    <t>Dochody jednostek samorządu terytorialnego związane z realizacją zadań z zakresu admnistracji rządowej oraz innych zadań zleconych ustawami</t>
  </si>
  <si>
    <t>Dotacje przekazane z budżetu państwa na realizacje zadań bieżących gmin z zakresu edukacyjnej opieki wychowawczej finansowanych w całości przez budżet państwa w ramach programów rządowych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</si>
</sst>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"/>
    <numFmt numFmtId="165" formatCode="000"/>
    <numFmt numFmtId="166" formatCode="#,##0.00\ _z_ł"/>
    <numFmt numFmtId="167" formatCode="0.0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_ ;\-#,##0.00\ 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12"/>
      <color indexed="8"/>
      <name val="Czcionka tekstu podstawowego"/>
      <family val="0"/>
    </font>
    <font>
      <sz val="8"/>
      <name val="Czcionka tekstu podstawowego"/>
      <family val="2"/>
    </font>
    <font>
      <b/>
      <sz val="9"/>
      <name val="Czcionka tekstu podstawowego"/>
      <family val="0"/>
    </font>
    <font>
      <sz val="9"/>
      <name val="Czcionka tekstu podstawowego"/>
      <family val="0"/>
    </font>
    <font>
      <b/>
      <sz val="12"/>
      <name val="Arial"/>
      <family val="2"/>
    </font>
    <font>
      <sz val="14"/>
      <name val="Arial"/>
      <family val="0"/>
    </font>
    <font>
      <b/>
      <sz val="6.5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Czcionka tekstu podstawowego"/>
      <family val="0"/>
    </font>
    <font>
      <b/>
      <sz val="7"/>
      <name val="Arial"/>
      <family val="2"/>
    </font>
    <font>
      <sz val="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58">
    <xf numFmtId="0" fontId="0" fillId="0" borderId="0" xfId="0" applyAlignment="1">
      <alignment/>
    </xf>
    <xf numFmtId="0" fontId="22" fillId="0" borderId="0" xfId="0" applyFont="1" applyAlignment="1">
      <alignment horizontal="left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0" fillId="20" borderId="10" xfId="0" applyNumberFormat="1" applyFont="1" applyFill="1" applyBorder="1" applyAlignment="1">
      <alignment vertical="center" wrapText="1"/>
    </xf>
    <xf numFmtId="4" fontId="20" fillId="2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1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21" fillId="0" borderId="11" xfId="0" applyNumberFormat="1" applyFont="1" applyBorder="1" applyAlignment="1">
      <alignment horizontal="right" vertical="center" wrapText="1"/>
    </xf>
    <xf numFmtId="4" fontId="21" fillId="24" borderId="10" xfId="0" applyNumberFormat="1" applyFont="1" applyFill="1" applyBorder="1" applyAlignment="1">
      <alignment horizontal="right" vertical="center" wrapText="1"/>
    </xf>
    <xf numFmtId="0" fontId="20" fillId="24" borderId="0" xfId="0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4" fontId="20" fillId="24" borderId="0" xfId="0" applyNumberFormat="1" applyFont="1" applyFill="1" applyBorder="1" applyAlignment="1">
      <alignment vertical="center" wrapText="1"/>
    </xf>
    <xf numFmtId="4" fontId="20" fillId="24" borderId="0" xfId="0" applyNumberFormat="1" applyFont="1" applyFill="1" applyBorder="1" applyAlignment="1">
      <alignment horizontal="right" vertical="center" wrapText="1"/>
    </xf>
    <xf numFmtId="0" fontId="18" fillId="0" borderId="12" xfId="0" applyFont="1" applyBorder="1" applyAlignment="1">
      <alignment horizontal="left" vertical="center" wrapText="1"/>
    </xf>
    <xf numFmtId="4" fontId="21" fillId="24" borderId="10" xfId="51" applyNumberFormat="1" applyFont="1" applyFill="1" applyBorder="1" applyAlignment="1">
      <alignment horizontal="right" vertical="center" wrapText="1"/>
      <protection/>
    </xf>
    <xf numFmtId="0" fontId="18" fillId="0" borderId="10" xfId="0" applyFont="1" applyBorder="1" applyAlignment="1">
      <alignment horizontal="left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center" wrapText="1"/>
    </xf>
    <xf numFmtId="4" fontId="21" fillId="24" borderId="13" xfId="0" applyNumberFormat="1" applyFont="1" applyFill="1" applyBorder="1" applyAlignment="1">
      <alignment horizontal="right" vertical="center" wrapText="1"/>
    </xf>
    <xf numFmtId="4" fontId="21" fillId="24" borderId="11" xfId="0" applyNumberFormat="1" applyFont="1" applyFill="1" applyBorder="1" applyAlignment="1">
      <alignment horizontal="right" vertical="center" wrapText="1"/>
    </xf>
    <xf numFmtId="0" fontId="18" fillId="0" borderId="12" xfId="0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" fontId="21" fillId="24" borderId="10" xfId="51" applyNumberFormat="1" applyFont="1" applyFill="1" applyBorder="1" applyAlignment="1">
      <alignment vertical="center" wrapText="1"/>
      <protection/>
    </xf>
    <xf numFmtId="4" fontId="20" fillId="25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33" fillId="20" borderId="10" xfId="0" applyFont="1" applyFill="1" applyBorder="1" applyAlignment="1">
      <alignment vertical="center" wrapText="1"/>
    </xf>
    <xf numFmtId="0" fontId="33" fillId="2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5" fontId="0" fillId="0" borderId="13" xfId="0" applyNumberFormat="1" applyBorder="1" applyAlignment="1">
      <alignment vertical="center"/>
    </xf>
    <xf numFmtId="4" fontId="22" fillId="0" borderId="1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4" fontId="25" fillId="20" borderId="10" xfId="0" applyNumberFormat="1" applyFont="1" applyFill="1" applyBorder="1" applyAlignment="1">
      <alignment vertical="center"/>
    </xf>
    <xf numFmtId="4" fontId="25" fillId="20" borderId="10" xfId="0" applyNumberFormat="1" applyFont="1" applyFill="1" applyBorder="1" applyAlignment="1">
      <alignment horizontal="right" vertical="center" wrapText="1"/>
    </xf>
    <xf numFmtId="4" fontId="25" fillId="20" borderId="10" xfId="0" applyNumberFormat="1" applyFont="1" applyFill="1" applyBorder="1" applyAlignment="1">
      <alignment horizontal="center" vertical="center"/>
    </xf>
    <xf numFmtId="49" fontId="20" fillId="25" borderId="12" xfId="0" applyNumberFormat="1" applyFont="1" applyFill="1" applyBorder="1" applyAlignment="1">
      <alignment horizontal="center" vertical="center" wrapText="1"/>
    </xf>
    <xf numFmtId="4" fontId="20" fillId="25" borderId="13" xfId="0" applyNumberFormat="1" applyFont="1" applyFill="1" applyBorder="1" applyAlignment="1">
      <alignment horizontal="right" vertical="center" wrapText="1"/>
    </xf>
    <xf numFmtId="4" fontId="20" fillId="25" borderId="11" xfId="0" applyNumberFormat="1" applyFont="1" applyFill="1" applyBorder="1" applyAlignment="1">
      <alignment horizontal="right" vertical="center" wrapText="1"/>
    </xf>
    <xf numFmtId="0" fontId="1" fillId="0" borderId="0" xfId="51">
      <alignment/>
      <protection/>
    </xf>
    <xf numFmtId="0" fontId="19" fillId="20" borderId="10" xfId="51" applyFont="1" applyFill="1" applyBorder="1" applyAlignment="1">
      <alignment horizontal="center" vertical="center" wrapText="1"/>
      <protection/>
    </xf>
    <xf numFmtId="0" fontId="19" fillId="26" borderId="14" xfId="51" applyFont="1" applyFill="1" applyBorder="1" applyAlignment="1">
      <alignment horizontal="center" vertical="center" wrapText="1"/>
      <protection/>
    </xf>
    <xf numFmtId="0" fontId="19" fillId="26" borderId="10" xfId="51" applyFont="1" applyFill="1" applyBorder="1" applyAlignment="1">
      <alignment horizontal="center" vertical="center" wrapText="1"/>
      <protection/>
    </xf>
    <xf numFmtId="0" fontId="20" fillId="25" borderId="10" xfId="51" applyFont="1" applyFill="1" applyBorder="1" applyAlignment="1">
      <alignment horizontal="center" vertical="center" wrapText="1"/>
      <protection/>
    </xf>
    <xf numFmtId="0" fontId="19" fillId="25" borderId="11" xfId="51" applyFont="1" applyFill="1" applyBorder="1" applyAlignment="1">
      <alignment horizontal="left" vertical="center" wrapText="1"/>
      <protection/>
    </xf>
    <xf numFmtId="4" fontId="20" fillId="25" borderId="12" xfId="51" applyNumberFormat="1" applyFont="1" applyFill="1" applyBorder="1" applyAlignment="1">
      <alignment horizontal="right" vertical="center" wrapText="1"/>
      <protection/>
    </xf>
    <xf numFmtId="4" fontId="20" fillId="25" borderId="10" xfId="51" applyNumberFormat="1" applyFont="1" applyFill="1" applyBorder="1" applyAlignment="1">
      <alignment horizontal="right" vertical="center" wrapText="1"/>
      <protection/>
    </xf>
    <xf numFmtId="4" fontId="20" fillId="25" borderId="13" xfId="51" applyNumberFormat="1" applyFont="1" applyFill="1" applyBorder="1" applyAlignment="1">
      <alignment horizontal="right" vertical="center" wrapText="1"/>
      <protection/>
    </xf>
    <xf numFmtId="4" fontId="20" fillId="25" borderId="11" xfId="51" applyNumberFormat="1" applyFont="1" applyFill="1" applyBorder="1" applyAlignment="1">
      <alignment horizontal="right" vertical="center" wrapText="1"/>
      <protection/>
    </xf>
    <xf numFmtId="0" fontId="21" fillId="0" borderId="10" xfId="51" applyFont="1" applyBorder="1" applyAlignment="1">
      <alignment horizontal="center" vertical="center" wrapText="1"/>
      <protection/>
    </xf>
    <xf numFmtId="4" fontId="21" fillId="26" borderId="12" xfId="51" applyNumberFormat="1" applyFont="1" applyFill="1" applyBorder="1" applyAlignment="1">
      <alignment horizontal="right" vertical="center" wrapText="1"/>
      <protection/>
    </xf>
    <xf numFmtId="4" fontId="21" fillId="26" borderId="13" xfId="51" applyNumberFormat="1" applyFont="1" applyFill="1" applyBorder="1" applyAlignment="1">
      <alignment horizontal="right" vertical="center" wrapText="1"/>
      <protection/>
    </xf>
    <xf numFmtId="4" fontId="20" fillId="20" borderId="10" xfId="51" applyNumberFormat="1" applyFont="1" applyFill="1" applyBorder="1" applyAlignment="1">
      <alignment vertical="center" wrapText="1"/>
      <protection/>
    </xf>
    <xf numFmtId="4" fontId="20" fillId="20" borderId="10" xfId="51" applyNumberFormat="1" applyFont="1" applyFill="1" applyBorder="1" applyAlignment="1">
      <alignment horizontal="right" vertical="center" wrapText="1"/>
      <protection/>
    </xf>
    <xf numFmtId="4" fontId="20" fillId="20" borderId="11" xfId="51" applyNumberFormat="1" applyFont="1" applyFill="1" applyBorder="1" applyAlignment="1">
      <alignment vertical="center" wrapText="1"/>
      <protection/>
    </xf>
    <xf numFmtId="0" fontId="19" fillId="25" borderId="12" xfId="0" applyFont="1" applyFill="1" applyBorder="1" applyAlignment="1">
      <alignment horizontal="left" vertical="center" wrapText="1"/>
    </xf>
    <xf numFmtId="4" fontId="21" fillId="24" borderId="11" xfId="51" applyNumberFormat="1" applyFont="1" applyFill="1" applyBorder="1" applyAlignment="1">
      <alignment horizontal="right" vertical="center" wrapText="1"/>
      <protection/>
    </xf>
    <xf numFmtId="0" fontId="20" fillId="25" borderId="12" xfId="0" applyFont="1" applyFill="1" applyBorder="1" applyAlignment="1">
      <alignment horizontal="left" vertical="center" wrapText="1"/>
    </xf>
    <xf numFmtId="49" fontId="20" fillId="25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164" fontId="0" fillId="0" borderId="13" xfId="0" applyNumberFormat="1" applyBorder="1" applyAlignment="1">
      <alignment vertical="center"/>
    </xf>
    <xf numFmtId="0" fontId="21" fillId="0" borderId="12" xfId="51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65" fontId="0" fillId="0" borderId="15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4" fontId="24" fillId="0" borderId="15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vertical="center" wrapText="1"/>
    </xf>
    <xf numFmtId="0" fontId="18" fillId="0" borderId="11" xfId="51" applyFont="1" applyBorder="1" applyAlignment="1">
      <alignment horizontal="left" vertical="center" wrapText="1"/>
      <protection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4" fontId="20" fillId="25" borderId="12" xfId="0" applyNumberFormat="1" applyFont="1" applyFill="1" applyBorder="1" applyAlignment="1">
      <alignment horizontal="right" vertical="center" wrapText="1"/>
    </xf>
    <xf numFmtId="4" fontId="21" fillId="0" borderId="12" xfId="0" applyNumberFormat="1" applyFont="1" applyBorder="1" applyAlignment="1">
      <alignment horizontal="right" vertical="center" wrapText="1"/>
    </xf>
    <xf numFmtId="4" fontId="21" fillId="0" borderId="11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4" fontId="37" fillId="25" borderId="10" xfId="0" applyNumberFormat="1" applyFont="1" applyFill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4" fontId="37" fillId="25" borderId="11" xfId="0" applyNumberFormat="1" applyFont="1" applyFill="1" applyBorder="1" applyAlignment="1">
      <alignment horizontal="right" vertical="center" wrapText="1"/>
    </xf>
    <xf numFmtId="49" fontId="20" fillId="25" borderId="11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51" applyFont="1" applyBorder="1" applyAlignment="1">
      <alignment horizontal="left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18" fillId="26" borderId="15" xfId="51" applyFont="1" applyFill="1" applyBorder="1" applyAlignment="1">
      <alignment horizontal="left" vertical="center" wrapText="1"/>
      <protection/>
    </xf>
    <xf numFmtId="0" fontId="18" fillId="24" borderId="13" xfId="0" applyFont="1" applyFill="1" applyBorder="1" applyAlignment="1">
      <alignment horizontal="left" vertical="center" wrapText="1"/>
    </xf>
    <xf numFmtId="0" fontId="20" fillId="25" borderId="10" xfId="51" applyFont="1" applyFill="1" applyBorder="1" applyAlignment="1">
      <alignment horizontal="left" vertical="center" wrapText="1"/>
      <protection/>
    </xf>
    <xf numFmtId="0" fontId="20" fillId="25" borderId="12" xfId="51" applyFont="1" applyFill="1" applyBorder="1" applyAlignment="1">
      <alignment horizontal="right" vertical="center" wrapText="1"/>
      <protection/>
    </xf>
    <xf numFmtId="4" fontId="20" fillId="25" borderId="10" xfId="51" applyNumberFormat="1" applyFont="1" applyFill="1" applyBorder="1" applyAlignment="1">
      <alignment vertical="center" wrapText="1"/>
      <protection/>
    </xf>
    <xf numFmtId="4" fontId="20" fillId="25" borderId="13" xfId="51" applyNumberFormat="1" applyFont="1" applyFill="1" applyBorder="1" applyAlignment="1">
      <alignment vertical="center" wrapText="1"/>
      <protection/>
    </xf>
    <xf numFmtId="4" fontId="20" fillId="25" borderId="11" xfId="51" applyNumberFormat="1" applyFont="1" applyFill="1" applyBorder="1" applyAlignment="1">
      <alignment vertical="center" wrapText="1"/>
      <protection/>
    </xf>
    <xf numFmtId="4" fontId="21" fillId="26" borderId="11" xfId="51" applyNumberFormat="1" applyFont="1" applyFill="1" applyBorder="1" applyAlignment="1">
      <alignment vertical="center" wrapText="1"/>
      <protection/>
    </xf>
    <xf numFmtId="0" fontId="21" fillId="24" borderId="10" xfId="51" applyFont="1" applyFill="1" applyBorder="1" applyAlignment="1">
      <alignment horizontal="center" vertical="center" wrapText="1"/>
      <protection/>
    </xf>
    <xf numFmtId="0" fontId="18" fillId="24" borderId="11" xfId="51" applyFont="1" applyFill="1" applyBorder="1" applyAlignment="1">
      <alignment horizontal="left" vertical="center" wrapText="1"/>
      <protection/>
    </xf>
    <xf numFmtId="4" fontId="21" fillId="24" borderId="12" xfId="51" applyNumberFormat="1" applyFont="1" applyFill="1" applyBorder="1" applyAlignment="1">
      <alignment horizontal="right" vertical="center" wrapText="1"/>
      <protection/>
    </xf>
    <xf numFmtId="4" fontId="21" fillId="24" borderId="13" xfId="51" applyNumberFormat="1" applyFont="1" applyFill="1" applyBorder="1" applyAlignment="1">
      <alignment horizontal="right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4" fontId="21" fillId="24" borderId="16" xfId="0" applyNumberFormat="1" applyFont="1" applyFill="1" applyBorder="1" applyAlignment="1">
      <alignment horizontal="right" vertical="center" wrapText="1"/>
    </xf>
    <xf numFmtId="0" fontId="1" fillId="0" borderId="0" xfId="54">
      <alignment/>
      <protection/>
    </xf>
    <xf numFmtId="0" fontId="18" fillId="0" borderId="0" xfId="54" applyFont="1" applyAlignment="1">
      <alignment horizontal="center" vertical="center" wrapText="1"/>
      <protection/>
    </xf>
    <xf numFmtId="0" fontId="30" fillId="21" borderId="10" xfId="54" applyFont="1" applyFill="1" applyBorder="1" applyAlignment="1">
      <alignment horizontal="center" vertical="center" wrapText="1"/>
      <protection/>
    </xf>
    <xf numFmtId="0" fontId="30" fillId="0" borderId="10" xfId="54" applyFont="1" applyBorder="1" applyAlignment="1">
      <alignment horizontal="center"/>
      <protection/>
    </xf>
    <xf numFmtId="49" fontId="30" fillId="25" borderId="10" xfId="54" applyNumberFormat="1" applyFont="1" applyFill="1" applyBorder="1" applyAlignment="1">
      <alignment horizontal="center" vertical="center"/>
      <protection/>
    </xf>
    <xf numFmtId="4" fontId="30" fillId="25" borderId="10" xfId="54" applyNumberFormat="1" applyFont="1" applyFill="1" applyBorder="1" applyAlignment="1">
      <alignment horizontal="right"/>
      <protection/>
    </xf>
    <xf numFmtId="4" fontId="0" fillId="0" borderId="10" xfId="54" applyNumberFormat="1" applyFont="1" applyBorder="1" applyAlignment="1">
      <alignment horizontal="right" vertical="center"/>
      <protection/>
    </xf>
    <xf numFmtId="166" fontId="31" fillId="27" borderId="10" xfId="54" applyNumberFormat="1" applyFont="1" applyFill="1" applyBorder="1" applyAlignment="1">
      <alignment horizontal="right" vertical="center" wrapText="1"/>
      <protection/>
    </xf>
    <xf numFmtId="166" fontId="13" fillId="27" borderId="10" xfId="54" applyNumberFormat="1" applyFont="1" applyFill="1" applyBorder="1" applyAlignment="1">
      <alignment horizontal="right" vertical="center" wrapText="1"/>
      <protection/>
    </xf>
    <xf numFmtId="0" fontId="31" fillId="26" borderId="15" xfId="54" applyFont="1" applyFill="1" applyBorder="1" applyAlignment="1">
      <alignment horizontal="center" vertical="center" wrapText="1"/>
      <protection/>
    </xf>
    <xf numFmtId="166" fontId="31" fillId="26" borderId="15" xfId="54" applyNumberFormat="1" applyFont="1" applyFill="1" applyBorder="1" applyAlignment="1">
      <alignment horizontal="right" vertical="center" wrapText="1"/>
      <protection/>
    </xf>
    <xf numFmtId="0" fontId="31" fillId="26" borderId="0" xfId="54" applyFont="1" applyFill="1" applyBorder="1" applyAlignment="1">
      <alignment horizontal="center" vertical="center" wrapText="1"/>
      <protection/>
    </xf>
    <xf numFmtId="166" fontId="29" fillId="26" borderId="0" xfId="54" applyNumberFormat="1" applyFont="1" applyFill="1" applyBorder="1" applyAlignment="1">
      <alignment horizontal="right" wrapText="1"/>
      <protection/>
    </xf>
    <xf numFmtId="166" fontId="31" fillId="26" borderId="0" xfId="54" applyNumberFormat="1" applyFont="1" applyFill="1" applyBorder="1" applyAlignment="1">
      <alignment horizontal="right" vertical="center" wrapText="1"/>
      <protection/>
    </xf>
    <xf numFmtId="0" fontId="31" fillId="26" borderId="0" xfId="54" applyFont="1" applyFill="1" applyBorder="1" applyAlignment="1">
      <alignment vertical="center" wrapText="1"/>
      <protection/>
    </xf>
    <xf numFmtId="0" fontId="30" fillId="25" borderId="10" xfId="54" applyFont="1" applyFill="1" applyBorder="1" applyAlignment="1">
      <alignment horizontal="center" vertical="center"/>
      <protection/>
    </xf>
    <xf numFmtId="4" fontId="30" fillId="25" borderId="10" xfId="54" applyNumberFormat="1" applyFont="1" applyFill="1" applyBorder="1" applyAlignment="1">
      <alignment horizontal="right" vertical="center"/>
      <protection/>
    </xf>
    <xf numFmtId="49" fontId="0" fillId="0" borderId="10" xfId="54" applyNumberFormat="1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center" vertical="center"/>
      <protection/>
    </xf>
    <xf numFmtId="166" fontId="31" fillId="28" borderId="10" xfId="54" applyNumberFormat="1" applyFont="1" applyFill="1" applyBorder="1" applyAlignment="1">
      <alignment horizontal="right" vertical="center" wrapText="1"/>
      <protection/>
    </xf>
    <xf numFmtId="0" fontId="1" fillId="24" borderId="0" xfId="54" applyFill="1">
      <alignment/>
      <protection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" fontId="38" fillId="24" borderId="10" xfId="0" applyNumberFormat="1" applyFont="1" applyFill="1" applyBorder="1" applyAlignment="1">
      <alignment horizontal="right" vertical="center" wrapText="1"/>
    </xf>
    <xf numFmtId="4" fontId="38" fillId="24" borderId="11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0" fillId="0" borderId="0" xfId="52" applyNumberFormat="1" applyFont="1" applyBorder="1" applyAlignment="1">
      <alignment vertical="center" wrapText="1"/>
      <protection/>
    </xf>
    <xf numFmtId="0" fontId="27" fillId="0" borderId="0" xfId="52" applyFont="1" applyAlignment="1">
      <alignment vertical="center"/>
      <protection/>
    </xf>
    <xf numFmtId="0" fontId="26" fillId="0" borderId="0" xfId="52" applyFont="1" applyAlignment="1">
      <alignment vertical="center"/>
      <protection/>
    </xf>
    <xf numFmtId="0" fontId="1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41" fillId="21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" fontId="19" fillId="25" borderId="10" xfId="0" applyNumberFormat="1" applyFont="1" applyFill="1" applyBorder="1" applyAlignment="1">
      <alignment horizontal="right" vertical="center" wrapText="1"/>
    </xf>
    <xf numFmtId="4" fontId="42" fillId="20" borderId="15" xfId="0" applyNumberFormat="1" applyFont="1" applyFill="1" applyBorder="1" applyAlignment="1">
      <alignment horizontal="right" vertical="center" wrapText="1"/>
    </xf>
    <xf numFmtId="4" fontId="42" fillId="20" borderId="16" xfId="0" applyNumberFormat="1" applyFont="1" applyFill="1" applyBorder="1" applyAlignment="1">
      <alignment horizontal="right" vertical="center" wrapText="1"/>
    </xf>
    <xf numFmtId="4" fontId="24" fillId="24" borderId="17" xfId="0" applyNumberFormat="1" applyFont="1" applyFill="1" applyBorder="1" applyAlignment="1">
      <alignment horizontal="right" vertical="center" wrapText="1"/>
    </xf>
    <xf numFmtId="4" fontId="43" fillId="24" borderId="16" xfId="0" applyNumberFormat="1" applyFont="1" applyFill="1" applyBorder="1" applyAlignment="1">
      <alignment horizontal="right" vertical="center" wrapText="1"/>
    </xf>
    <xf numFmtId="4" fontId="24" fillId="24" borderId="15" xfId="0" applyNumberFormat="1" applyFont="1" applyFill="1" applyBorder="1" applyAlignment="1">
      <alignment horizontal="right" vertical="center" wrapText="1"/>
    </xf>
    <xf numFmtId="4" fontId="24" fillId="24" borderId="16" xfId="0" applyNumberFormat="1" applyFont="1" applyFill="1" applyBorder="1" applyAlignment="1">
      <alignment horizontal="right" vertical="center" wrapText="1"/>
    </xf>
    <xf numFmtId="4" fontId="19" fillId="25" borderId="13" xfId="0" applyNumberFormat="1" applyFont="1" applyFill="1" applyBorder="1" applyAlignment="1">
      <alignment horizontal="right" vertical="center" wrapText="1"/>
    </xf>
    <xf numFmtId="4" fontId="42" fillId="25" borderId="10" xfId="0" applyNumberFormat="1" applyFont="1" applyFill="1" applyBorder="1" applyAlignment="1">
      <alignment horizontal="right" vertical="center" wrapText="1"/>
    </xf>
    <xf numFmtId="4" fontId="42" fillId="25" borderId="13" xfId="0" applyNumberFormat="1" applyFont="1" applyFill="1" applyBorder="1" applyAlignment="1">
      <alignment horizontal="right" vertical="center" wrapText="1"/>
    </xf>
    <xf numFmtId="4" fontId="24" fillId="25" borderId="10" xfId="0" applyNumberFormat="1" applyFont="1" applyFill="1" applyBorder="1" applyAlignment="1">
      <alignment horizontal="left" vertical="center" wrapText="1"/>
    </xf>
    <xf numFmtId="4" fontId="24" fillId="25" borderId="11" xfId="0" applyNumberFormat="1" applyFont="1" applyFill="1" applyBorder="1" applyAlignment="1">
      <alignment horizontal="left" vertical="center" wrapText="1"/>
    </xf>
    <xf numFmtId="4" fontId="18" fillId="24" borderId="13" xfId="0" applyNumberFormat="1" applyFont="1" applyFill="1" applyBorder="1" applyAlignment="1">
      <alignment horizontal="right" vertical="center" wrapText="1"/>
    </xf>
    <xf numFmtId="4" fontId="18" fillId="24" borderId="10" xfId="0" applyNumberFormat="1" applyFont="1" applyFill="1" applyBorder="1" applyAlignment="1">
      <alignment horizontal="right" vertical="center" wrapText="1"/>
    </xf>
    <xf numFmtId="4" fontId="18" fillId="24" borderId="11" xfId="0" applyNumberFormat="1" applyFont="1" applyFill="1" applyBorder="1" applyAlignment="1">
      <alignment horizontal="right" vertical="center" wrapText="1"/>
    </xf>
    <xf numFmtId="4" fontId="24" fillId="24" borderId="10" xfId="0" applyNumberFormat="1" applyFont="1" applyFill="1" applyBorder="1" applyAlignment="1">
      <alignment horizontal="right" vertical="center" wrapText="1"/>
    </xf>
    <xf numFmtId="4" fontId="24" fillId="24" borderId="13" xfId="0" applyNumberFormat="1" applyFont="1" applyFill="1" applyBorder="1" applyAlignment="1">
      <alignment horizontal="right" vertical="center" wrapText="1"/>
    </xf>
    <xf numFmtId="4" fontId="24" fillId="24" borderId="10" xfId="0" applyNumberFormat="1" applyFont="1" applyFill="1" applyBorder="1" applyAlignment="1">
      <alignment horizontal="left" vertical="center" wrapText="1"/>
    </xf>
    <xf numFmtId="4" fontId="24" fillId="24" borderId="11" xfId="0" applyNumberFormat="1" applyFont="1" applyFill="1" applyBorder="1" applyAlignment="1">
      <alignment horizontal="left" vertical="center" wrapText="1"/>
    </xf>
    <xf numFmtId="4" fontId="24" fillId="24" borderId="18" xfId="0" applyNumberFormat="1" applyFont="1" applyFill="1" applyBorder="1" applyAlignment="1">
      <alignment horizontal="right" vertical="center" wrapText="1"/>
    </xf>
    <xf numFmtId="0" fontId="24" fillId="0" borderId="15" xfId="0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left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vertical="center" wrapText="1"/>
    </xf>
    <xf numFmtId="4" fontId="42" fillId="25" borderId="16" xfId="0" applyNumberFormat="1" applyFont="1" applyFill="1" applyBorder="1" applyAlignment="1">
      <alignment horizontal="right" vertical="center" wrapText="1"/>
    </xf>
    <xf numFmtId="49" fontId="21" fillId="25" borderId="11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left" vertical="center" wrapText="1"/>
    </xf>
    <xf numFmtId="2" fontId="28" fillId="20" borderId="10" xfId="52" applyNumberFormat="1" applyFont="1" applyFill="1" applyBorder="1" applyAlignment="1">
      <alignment horizontal="right" vertical="center" wrapText="1"/>
      <protection/>
    </xf>
    <xf numFmtId="2" fontId="28" fillId="20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28" fillId="0" borderId="0" xfId="0" applyFont="1" applyAlignment="1">
      <alignment/>
    </xf>
    <xf numFmtId="0" fontId="0" fillId="0" borderId="19" xfId="0" applyBorder="1" applyAlignment="1">
      <alignment/>
    </xf>
    <xf numFmtId="0" fontId="26" fillId="0" borderId="0" xfId="0" applyFont="1" applyAlignment="1">
      <alignment vertical="center"/>
    </xf>
    <xf numFmtId="0" fontId="42" fillId="20" borderId="12" xfId="0" applyFont="1" applyFill="1" applyBorder="1" applyAlignment="1">
      <alignment horizontal="center" vertical="center" wrapText="1"/>
    </xf>
    <xf numFmtId="0" fontId="42" fillId="20" borderId="14" xfId="0" applyFont="1" applyFill="1" applyBorder="1" applyAlignment="1">
      <alignment horizontal="center" vertical="center" wrapText="1"/>
    </xf>
    <xf numFmtId="0" fontId="45" fillId="20" borderId="10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45" fillId="20" borderId="14" xfId="0" applyFont="1" applyFill="1" applyBorder="1" applyAlignment="1">
      <alignment horizontal="center" vertical="center" wrapText="1"/>
    </xf>
    <xf numFmtId="0" fontId="42" fillId="20" borderId="10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4" fontId="28" fillId="20" borderId="10" xfId="0" applyNumberFormat="1" applyFont="1" applyFill="1" applyBorder="1" applyAlignment="1">
      <alignment horizontal="right" vertical="center" wrapText="1"/>
    </xf>
    <xf numFmtId="4" fontId="20" fillId="20" borderId="13" xfId="0" applyNumberFormat="1" applyFont="1" applyFill="1" applyBorder="1" applyAlignment="1">
      <alignment horizontal="right" vertical="center" wrapText="1"/>
    </xf>
    <xf numFmtId="4" fontId="29" fillId="20" borderId="10" xfId="0" applyNumberFormat="1" applyFont="1" applyFill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" fontId="28" fillId="21" borderId="10" xfId="53" applyNumberFormat="1" applyFont="1" applyFill="1" applyBorder="1" applyAlignment="1">
      <alignment horizontal="right" vertical="center" wrapText="1"/>
      <protection/>
    </xf>
    <xf numFmtId="0" fontId="24" fillId="0" borderId="0" xfId="0" applyFont="1" applyAlignment="1">
      <alignment horizontal="center" vertical="center"/>
    </xf>
    <xf numFmtId="4" fontId="42" fillId="20" borderId="10" xfId="0" applyNumberFormat="1" applyFont="1" applyFill="1" applyBorder="1" applyAlignment="1">
      <alignment horizontal="right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20" fillId="25" borderId="12" xfId="51" applyFont="1" applyFill="1" applyBorder="1" applyAlignment="1">
      <alignment horizontal="center" vertical="center" wrapText="1"/>
      <protection/>
    </xf>
    <xf numFmtId="0" fontId="21" fillId="24" borderId="12" xfId="51" applyFont="1" applyFill="1" applyBorder="1" applyAlignment="1">
      <alignment horizontal="right" vertical="center" wrapText="1"/>
      <protection/>
    </xf>
    <xf numFmtId="4" fontId="21" fillId="24" borderId="12" xfId="51" applyNumberFormat="1" applyFont="1" applyFill="1" applyBorder="1" applyAlignment="1">
      <alignment vertical="center" wrapText="1"/>
      <protection/>
    </xf>
    <xf numFmtId="4" fontId="21" fillId="24" borderId="11" xfId="51" applyNumberFormat="1" applyFont="1" applyFill="1" applyBorder="1" applyAlignment="1">
      <alignment vertical="center" wrapText="1"/>
      <protection/>
    </xf>
    <xf numFmtId="4" fontId="21" fillId="24" borderId="13" xfId="51" applyNumberFormat="1" applyFont="1" applyFill="1" applyBorder="1" applyAlignment="1">
      <alignment vertical="center" wrapText="1"/>
      <protection/>
    </xf>
    <xf numFmtId="0" fontId="18" fillId="24" borderId="10" xfId="51" applyFont="1" applyFill="1" applyBorder="1" applyAlignment="1">
      <alignment horizontal="left" vertical="center" wrapText="1"/>
      <protection/>
    </xf>
    <xf numFmtId="0" fontId="18" fillId="24" borderId="15" xfId="51" applyFont="1" applyFill="1" applyBorder="1" applyAlignment="1">
      <alignment horizontal="left" vertical="center" wrapText="1"/>
      <protection/>
    </xf>
    <xf numFmtId="0" fontId="19" fillId="25" borderId="10" xfId="0" applyFont="1" applyFill="1" applyBorder="1" applyAlignment="1">
      <alignment horizontal="left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" fontId="29" fillId="0" borderId="15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/>
    </xf>
    <xf numFmtId="4" fontId="38" fillId="0" borderId="10" xfId="0" applyNumberFormat="1" applyFont="1" applyBorder="1" applyAlignment="1">
      <alignment horizontal="right" vertical="center" wrapText="1"/>
    </xf>
    <xf numFmtId="4" fontId="38" fillId="0" borderId="13" xfId="0" applyNumberFormat="1" applyFont="1" applyBorder="1" applyAlignment="1">
      <alignment horizontal="right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" fontId="21" fillId="24" borderId="0" xfId="0" applyNumberFormat="1" applyFont="1" applyFill="1" applyBorder="1" applyAlignment="1">
      <alignment vertical="center" wrapText="1"/>
    </xf>
    <xf numFmtId="4" fontId="42" fillId="25" borderId="15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15" xfId="0" applyNumberFormat="1" applyFont="1" applyBorder="1" applyAlignment="1">
      <alignment horizontal="right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42" fillId="25" borderId="17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49" fontId="37" fillId="25" borderId="21" xfId="0" applyNumberFormat="1" applyFont="1" applyFill="1" applyBorder="1" applyAlignment="1">
      <alignment horizontal="center" vertical="center" wrapText="1"/>
    </xf>
    <xf numFmtId="4" fontId="24" fillId="24" borderId="15" xfId="0" applyNumberFormat="1" applyFont="1" applyFill="1" applyBorder="1" applyAlignment="1">
      <alignment horizontal="left" vertical="center" wrapText="1"/>
    </xf>
    <xf numFmtId="49" fontId="37" fillId="25" borderId="14" xfId="0" applyNumberFormat="1" applyFont="1" applyFill="1" applyBorder="1" applyAlignment="1">
      <alignment horizontal="center" vertical="center" wrapText="1"/>
    </xf>
    <xf numFmtId="0" fontId="44" fillId="25" borderId="14" xfId="0" applyFont="1" applyFill="1" applyBorder="1" applyAlignment="1">
      <alignment horizontal="left" vertical="center" wrapText="1"/>
    </xf>
    <xf numFmtId="4" fontId="42" fillId="25" borderId="22" xfId="0" applyNumberFormat="1" applyFont="1" applyFill="1" applyBorder="1" applyAlignment="1">
      <alignment horizontal="right" vertical="center" wrapText="1"/>
    </xf>
    <xf numFmtId="4" fontId="19" fillId="25" borderId="14" xfId="0" applyNumberFormat="1" applyFont="1" applyFill="1" applyBorder="1" applyAlignment="1">
      <alignment horizontal="right" vertical="center" wrapText="1"/>
    </xf>
    <xf numFmtId="4" fontId="19" fillId="25" borderId="23" xfId="0" applyNumberFormat="1" applyFont="1" applyFill="1" applyBorder="1" applyAlignment="1">
      <alignment horizontal="right" vertical="center" wrapText="1"/>
    </xf>
    <xf numFmtId="4" fontId="42" fillId="25" borderId="14" xfId="0" applyNumberFormat="1" applyFont="1" applyFill="1" applyBorder="1" applyAlignment="1">
      <alignment horizontal="right" vertical="center" wrapText="1"/>
    </xf>
    <xf numFmtId="4" fontId="42" fillId="25" borderId="24" xfId="0" applyNumberFormat="1" applyFont="1" applyFill="1" applyBorder="1" applyAlignment="1">
      <alignment horizontal="right" vertical="center" wrapText="1"/>
    </xf>
    <xf numFmtId="4" fontId="24" fillId="25" borderId="14" xfId="0" applyNumberFormat="1" applyFont="1" applyFill="1" applyBorder="1" applyAlignment="1">
      <alignment horizontal="left" vertical="center" wrapText="1"/>
    </xf>
    <xf numFmtId="4" fontId="24" fillId="25" borderId="23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4" fontId="42" fillId="25" borderId="11" xfId="0" applyNumberFormat="1" applyFont="1" applyFill="1" applyBorder="1" applyAlignment="1">
      <alignment horizontal="right" vertical="center" wrapText="1"/>
    </xf>
    <xf numFmtId="4" fontId="24" fillId="24" borderId="12" xfId="0" applyNumberFormat="1" applyFont="1" applyFill="1" applyBorder="1" applyAlignment="1">
      <alignment horizontal="right" vertical="center" wrapText="1"/>
    </xf>
    <xf numFmtId="4" fontId="24" fillId="24" borderId="11" xfId="0" applyNumberFormat="1" applyFont="1" applyFill="1" applyBorder="1" applyAlignment="1">
      <alignment horizontal="right" vertical="center" wrapText="1"/>
    </xf>
    <xf numFmtId="4" fontId="42" fillId="25" borderId="12" xfId="0" applyNumberFormat="1" applyFont="1" applyFill="1" applyBorder="1" applyAlignment="1">
      <alignment horizontal="right" vertical="center" wrapText="1"/>
    </xf>
    <xf numFmtId="4" fontId="42" fillId="25" borderId="23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4" fontId="24" fillId="0" borderId="14" xfId="0" applyNumberFormat="1" applyFont="1" applyBorder="1" applyAlignment="1">
      <alignment horizontal="right" vertical="center" wrapText="1"/>
    </xf>
    <xf numFmtId="4" fontId="24" fillId="0" borderId="23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0" fontId="1" fillId="0" borderId="0" xfId="51" applyAlignment="1">
      <alignment horizontal="center"/>
      <protection/>
    </xf>
    <xf numFmtId="0" fontId="19" fillId="26" borderId="12" xfId="51" applyFont="1" applyFill="1" applyBorder="1" applyAlignment="1">
      <alignment horizontal="center" vertical="center" wrapText="1"/>
      <protection/>
    </xf>
    <xf numFmtId="0" fontId="19" fillId="26" borderId="13" xfId="51" applyFont="1" applyFill="1" applyBorder="1" applyAlignment="1">
      <alignment horizontal="center" vertical="center" wrapText="1"/>
      <protection/>
    </xf>
    <xf numFmtId="0" fontId="19" fillId="26" borderId="11" xfId="51" applyFont="1" applyFill="1" applyBorder="1" applyAlignment="1">
      <alignment horizontal="center" vertical="center" wrapText="1"/>
      <protection/>
    </xf>
    <xf numFmtId="0" fontId="18" fillId="26" borderId="12" xfId="51" applyFont="1" applyFill="1" applyBorder="1" applyAlignment="1">
      <alignment horizontal="left" vertical="center" wrapText="1"/>
      <protection/>
    </xf>
    <xf numFmtId="0" fontId="18" fillId="26" borderId="13" xfId="51" applyFont="1" applyFill="1" applyBorder="1" applyAlignment="1">
      <alignment horizontal="left" vertical="center" wrapText="1"/>
      <protection/>
    </xf>
    <xf numFmtId="0" fontId="18" fillId="24" borderId="11" xfId="51" applyFont="1" applyFill="1" applyBorder="1" applyAlignment="1">
      <alignment horizontal="left" vertical="center" wrapText="1"/>
      <protection/>
    </xf>
    <xf numFmtId="0" fontId="19" fillId="20" borderId="16" xfId="51" applyFont="1" applyFill="1" applyBorder="1" applyAlignment="1">
      <alignment horizontal="center" vertical="center" wrapText="1"/>
      <protection/>
    </xf>
    <xf numFmtId="0" fontId="19" fillId="20" borderId="22" xfId="51" applyFont="1" applyFill="1" applyBorder="1" applyAlignment="1">
      <alignment horizontal="center" vertical="center" wrapText="1"/>
      <protection/>
    </xf>
    <xf numFmtId="0" fontId="19" fillId="20" borderId="14" xfId="51" applyFont="1" applyFill="1" applyBorder="1" applyAlignment="1">
      <alignment horizontal="center" vertical="center" wrapText="1"/>
      <protection/>
    </xf>
    <xf numFmtId="0" fontId="19" fillId="20" borderId="17" xfId="51" applyFont="1" applyFill="1" applyBorder="1" applyAlignment="1">
      <alignment horizontal="center" vertical="center" wrapText="1"/>
      <protection/>
    </xf>
    <xf numFmtId="0" fontId="19" fillId="20" borderId="15" xfId="51" applyFont="1" applyFill="1" applyBorder="1" applyAlignment="1">
      <alignment horizontal="center" vertical="center" wrapText="1"/>
      <protection/>
    </xf>
    <xf numFmtId="0" fontId="19" fillId="20" borderId="18" xfId="51" applyFont="1" applyFill="1" applyBorder="1" applyAlignment="1">
      <alignment horizontal="center" vertical="center" wrapText="1"/>
      <protection/>
    </xf>
    <xf numFmtId="0" fontId="19" fillId="20" borderId="20" xfId="51" applyFont="1" applyFill="1" applyBorder="1" applyAlignment="1">
      <alignment horizontal="center" vertical="center" wrapText="1"/>
      <protection/>
    </xf>
    <xf numFmtId="0" fontId="19" fillId="20" borderId="0" xfId="51" applyFont="1" applyFill="1" applyBorder="1" applyAlignment="1">
      <alignment horizontal="center" vertical="center" wrapText="1"/>
      <protection/>
    </xf>
    <xf numFmtId="0" fontId="19" fillId="20" borderId="19" xfId="51" applyFont="1" applyFill="1" applyBorder="1" applyAlignment="1">
      <alignment horizontal="center" vertical="center" wrapText="1"/>
      <protection/>
    </xf>
    <xf numFmtId="0" fontId="19" fillId="20" borderId="21" xfId="51" applyFont="1" applyFill="1" applyBorder="1" applyAlignment="1">
      <alignment horizontal="center" vertical="center" wrapText="1"/>
      <protection/>
    </xf>
    <xf numFmtId="0" fontId="19" fillId="20" borderId="24" xfId="51" applyFont="1" applyFill="1" applyBorder="1" applyAlignment="1">
      <alignment horizontal="center" vertical="center" wrapText="1"/>
      <protection/>
    </xf>
    <xf numFmtId="0" fontId="19" fillId="20" borderId="23" xfId="51" applyFont="1" applyFill="1" applyBorder="1" applyAlignment="1">
      <alignment horizontal="center" vertical="center" wrapText="1"/>
      <protection/>
    </xf>
    <xf numFmtId="0" fontId="21" fillId="0" borderId="12" xfId="51" applyFont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19" fillId="20" borderId="10" xfId="51" applyFont="1" applyFill="1" applyBorder="1" applyAlignment="1">
      <alignment horizontal="center" vertical="center" wrapText="1"/>
      <protection/>
    </xf>
    <xf numFmtId="0" fontId="18" fillId="0" borderId="0" xfId="51" applyFont="1" applyAlignment="1">
      <alignment horizontal="center" vertical="center" wrapText="1"/>
      <protection/>
    </xf>
    <xf numFmtId="0" fontId="35" fillId="0" borderId="0" xfId="51" applyFont="1" applyAlignment="1">
      <alignment horizontal="center"/>
      <protection/>
    </xf>
    <xf numFmtId="0" fontId="20" fillId="20" borderId="12" xfId="51" applyFont="1" applyFill="1" applyBorder="1" applyAlignment="1">
      <alignment horizontal="center" vertical="center" wrapText="1"/>
      <protection/>
    </xf>
    <xf numFmtId="0" fontId="20" fillId="20" borderId="11" xfId="5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/>
    </xf>
    <xf numFmtId="4" fontId="18" fillId="24" borderId="12" xfId="51" applyNumberFormat="1" applyFont="1" applyFill="1" applyBorder="1" applyAlignment="1">
      <alignment horizontal="left" vertical="center" wrapText="1"/>
      <protection/>
    </xf>
    <xf numFmtId="4" fontId="18" fillId="24" borderId="13" xfId="51" applyNumberFormat="1" applyFont="1" applyFill="1" applyBorder="1" applyAlignment="1">
      <alignment horizontal="left" vertical="center" wrapText="1"/>
      <protection/>
    </xf>
    <xf numFmtId="4" fontId="18" fillId="24" borderId="11" xfId="51" applyNumberFormat="1" applyFont="1" applyFill="1" applyBorder="1" applyAlignment="1">
      <alignment horizontal="left" vertical="center" wrapText="1"/>
      <protection/>
    </xf>
    <xf numFmtId="0" fontId="29" fillId="0" borderId="15" xfId="0" applyFont="1" applyBorder="1" applyAlignment="1">
      <alignment horizontal="center"/>
    </xf>
    <xf numFmtId="4" fontId="18" fillId="24" borderId="12" xfId="51" applyNumberFormat="1" applyFont="1" applyFill="1" applyBorder="1" applyAlignment="1">
      <alignment vertical="center" wrapText="1"/>
      <protection/>
    </xf>
    <xf numFmtId="4" fontId="18" fillId="24" borderId="13" xfId="51" applyNumberFormat="1" applyFont="1" applyFill="1" applyBorder="1" applyAlignment="1">
      <alignment vertical="center" wrapText="1"/>
      <protection/>
    </xf>
    <xf numFmtId="4" fontId="18" fillId="24" borderId="11" xfId="51" applyNumberFormat="1" applyFont="1" applyFill="1" applyBorder="1" applyAlignment="1">
      <alignment vertical="center" wrapText="1"/>
      <protection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4" fontId="21" fillId="2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20" borderId="21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49" fontId="20" fillId="20" borderId="12" xfId="0" applyNumberFormat="1" applyFont="1" applyFill="1" applyBorder="1" applyAlignment="1">
      <alignment horizontal="center" vertical="center" wrapText="1"/>
    </xf>
    <xf numFmtId="49" fontId="20" fillId="20" borderId="13" xfId="0" applyNumberFormat="1" applyFont="1" applyFill="1" applyBorder="1" applyAlignment="1">
      <alignment horizontal="center" vertical="center" wrapText="1"/>
    </xf>
    <xf numFmtId="49" fontId="20" fillId="20" borderId="1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20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20" fillId="20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4" fillId="24" borderId="12" xfId="0" applyNumberFormat="1" applyFont="1" applyFill="1" applyBorder="1" applyAlignment="1">
      <alignment horizontal="left" vertical="center" wrapText="1"/>
    </xf>
    <xf numFmtId="4" fontId="24" fillId="24" borderId="13" xfId="0" applyNumberFormat="1" applyFont="1" applyFill="1" applyBorder="1" applyAlignment="1">
      <alignment horizontal="left" vertical="center" wrapText="1"/>
    </xf>
    <xf numFmtId="4" fontId="24" fillId="24" borderId="11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4" fontId="24" fillId="0" borderId="12" xfId="0" applyNumberFormat="1" applyFont="1" applyBorder="1" applyAlignment="1">
      <alignment horizontal="left" vertical="center" wrapText="1"/>
    </xf>
    <xf numFmtId="4" fontId="24" fillId="0" borderId="13" xfId="0" applyNumberFormat="1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 horizontal="left" vertical="center" wrapText="1"/>
    </xf>
    <xf numFmtId="0" fontId="28" fillId="20" borderId="12" xfId="52" applyFont="1" applyFill="1" applyBorder="1" applyAlignment="1">
      <alignment horizontal="center" vertical="center" wrapText="1"/>
      <protection/>
    </xf>
    <xf numFmtId="0" fontId="28" fillId="20" borderId="13" xfId="52" applyFont="1" applyFill="1" applyBorder="1" applyAlignment="1">
      <alignment horizontal="center" vertical="center" wrapText="1"/>
      <protection/>
    </xf>
    <xf numFmtId="0" fontId="28" fillId="20" borderId="11" xfId="52" applyFont="1" applyFill="1" applyBorder="1" applyAlignment="1">
      <alignment horizontal="center" vertical="center" wrapText="1"/>
      <protection/>
    </xf>
    <xf numFmtId="0" fontId="41" fillId="21" borderId="22" xfId="0" applyFont="1" applyFill="1" applyBorder="1" applyAlignment="1">
      <alignment horizontal="center" vertical="center" wrapText="1"/>
    </xf>
    <xf numFmtId="0" fontId="41" fillId="21" borderId="14" xfId="0" applyFont="1" applyFill="1" applyBorder="1" applyAlignment="1">
      <alignment horizontal="center" vertical="center" wrapText="1"/>
    </xf>
    <xf numFmtId="0" fontId="41" fillId="21" borderId="16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41" fillId="21" borderId="20" xfId="0" applyFont="1" applyFill="1" applyBorder="1" applyAlignment="1">
      <alignment horizontal="center" vertical="center" wrapText="1"/>
    </xf>
    <xf numFmtId="0" fontId="41" fillId="21" borderId="0" xfId="0" applyFont="1" applyFill="1" applyBorder="1" applyAlignment="1">
      <alignment horizontal="center" vertical="center" wrapText="1"/>
    </xf>
    <xf numFmtId="0" fontId="41" fillId="21" borderId="19" xfId="0" applyFont="1" applyFill="1" applyBorder="1" applyAlignment="1">
      <alignment horizontal="center" vertical="center" wrapText="1"/>
    </xf>
    <xf numFmtId="0" fontId="41" fillId="21" borderId="21" xfId="0" applyFont="1" applyFill="1" applyBorder="1" applyAlignment="1">
      <alignment horizontal="center" vertical="center" wrapText="1"/>
    </xf>
    <xf numFmtId="0" fontId="41" fillId="21" borderId="24" xfId="0" applyFont="1" applyFill="1" applyBorder="1" applyAlignment="1">
      <alignment horizontal="center" vertical="center" wrapText="1"/>
    </xf>
    <xf numFmtId="0" fontId="41" fillId="21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41" fillId="21" borderId="17" xfId="0" applyFont="1" applyFill="1" applyBorder="1" applyAlignment="1">
      <alignment horizontal="center" vertical="center" wrapText="1"/>
    </xf>
    <xf numFmtId="0" fontId="41" fillId="21" borderId="15" xfId="0" applyFont="1" applyFill="1" applyBorder="1" applyAlignment="1">
      <alignment horizontal="center" vertical="center" wrapText="1"/>
    </xf>
    <xf numFmtId="0" fontId="41" fillId="21" borderId="18" xfId="0" applyFont="1" applyFill="1" applyBorder="1" applyAlignment="1">
      <alignment horizontal="center" vertical="center" wrapText="1"/>
    </xf>
    <xf numFmtId="0" fontId="41" fillId="21" borderId="12" xfId="0" applyFont="1" applyFill="1" applyBorder="1" applyAlignment="1">
      <alignment horizontal="center" vertical="center" wrapText="1"/>
    </xf>
    <xf numFmtId="0" fontId="41" fillId="21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21" borderId="12" xfId="53" applyFont="1" applyFill="1" applyBorder="1" applyAlignment="1">
      <alignment horizontal="center" vertical="center" wrapText="1"/>
      <protection/>
    </xf>
    <xf numFmtId="0" fontId="28" fillId="21" borderId="13" xfId="53" applyFont="1" applyFill="1" applyBorder="1" applyAlignment="1">
      <alignment horizontal="center" vertical="center" wrapText="1"/>
      <protection/>
    </xf>
    <xf numFmtId="0" fontId="28" fillId="21" borderId="11" xfId="53" applyFont="1" applyFill="1" applyBorder="1" applyAlignment="1">
      <alignment horizontal="center" vertical="center" wrapText="1"/>
      <protection/>
    </xf>
    <xf numFmtId="0" fontId="42" fillId="20" borderId="16" xfId="0" applyFont="1" applyFill="1" applyBorder="1" applyAlignment="1">
      <alignment horizontal="center" vertical="center" wrapText="1"/>
    </xf>
    <xf numFmtId="0" fontId="42" fillId="20" borderId="14" xfId="0" applyFont="1" applyFill="1" applyBorder="1" applyAlignment="1">
      <alignment horizontal="center" vertical="center" wrapText="1"/>
    </xf>
    <xf numFmtId="0" fontId="42" fillId="20" borderId="17" xfId="0" applyFont="1" applyFill="1" applyBorder="1" applyAlignment="1">
      <alignment horizontal="center" vertical="center" wrapText="1"/>
    </xf>
    <xf numFmtId="0" fontId="42" fillId="20" borderId="15" xfId="0" applyFont="1" applyFill="1" applyBorder="1" applyAlignment="1">
      <alignment horizontal="center" vertical="center" wrapText="1"/>
    </xf>
    <xf numFmtId="0" fontId="42" fillId="20" borderId="18" xfId="0" applyFont="1" applyFill="1" applyBorder="1" applyAlignment="1">
      <alignment horizontal="center" vertical="center" wrapText="1"/>
    </xf>
    <xf numFmtId="0" fontId="42" fillId="20" borderId="21" xfId="0" applyFont="1" applyFill="1" applyBorder="1" applyAlignment="1">
      <alignment horizontal="center" vertical="center" wrapText="1"/>
    </xf>
    <xf numFmtId="0" fontId="42" fillId="20" borderId="24" xfId="0" applyFont="1" applyFill="1" applyBorder="1" applyAlignment="1">
      <alignment horizontal="center" vertical="center" wrapText="1"/>
    </xf>
    <xf numFmtId="0" fontId="42" fillId="20" borderId="23" xfId="0" applyFont="1" applyFill="1" applyBorder="1" applyAlignment="1">
      <alignment horizontal="center" vertical="center" wrapText="1"/>
    </xf>
    <xf numFmtId="0" fontId="45" fillId="20" borderId="16" xfId="0" applyFont="1" applyFill="1" applyBorder="1" applyAlignment="1">
      <alignment horizontal="center" vertical="center" wrapText="1"/>
    </xf>
    <xf numFmtId="0" fontId="18" fillId="0" borderId="0" xfId="54" applyFont="1" applyAlignment="1">
      <alignment horizontal="right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23" xfId="54" applyFont="1" applyBorder="1" applyAlignment="1">
      <alignment horizontal="center"/>
      <protection/>
    </xf>
    <xf numFmtId="0" fontId="39" fillId="0" borderId="14" xfId="54" applyFont="1" applyBorder="1" applyAlignment="1">
      <alignment horizontal="center"/>
      <protection/>
    </xf>
    <xf numFmtId="0" fontId="39" fillId="0" borderId="21" xfId="54" applyFont="1" applyBorder="1" applyAlignment="1">
      <alignment horizontal="center"/>
      <protection/>
    </xf>
    <xf numFmtId="0" fontId="30" fillId="21" borderId="10" xfId="54" applyFont="1" applyFill="1" applyBorder="1" applyAlignment="1">
      <alignment horizontal="center" vertical="center" wrapText="1"/>
      <protection/>
    </xf>
    <xf numFmtId="0" fontId="30" fillId="21" borderId="17" xfId="54" applyFont="1" applyFill="1" applyBorder="1" applyAlignment="1">
      <alignment horizontal="center" vertical="center" wrapText="1"/>
      <protection/>
    </xf>
    <xf numFmtId="0" fontId="30" fillId="21" borderId="15" xfId="54" applyFont="1" applyFill="1" applyBorder="1" applyAlignment="1">
      <alignment horizontal="center" vertical="center" wrapText="1"/>
      <protection/>
    </xf>
    <xf numFmtId="0" fontId="30" fillId="21" borderId="18" xfId="54" applyFont="1" applyFill="1" applyBorder="1" applyAlignment="1">
      <alignment horizontal="center" vertical="center" wrapText="1"/>
      <protection/>
    </xf>
    <xf numFmtId="0" fontId="30" fillId="21" borderId="20" xfId="54" applyFont="1" applyFill="1" applyBorder="1" applyAlignment="1">
      <alignment horizontal="center" vertical="center" wrapText="1"/>
      <protection/>
    </xf>
    <xf numFmtId="0" fontId="30" fillId="21" borderId="0" xfId="54" applyFont="1" applyFill="1" applyBorder="1" applyAlignment="1">
      <alignment horizontal="center" vertical="center" wrapText="1"/>
      <protection/>
    </xf>
    <xf numFmtId="0" fontId="30" fillId="21" borderId="19" xfId="54" applyFont="1" applyFill="1" applyBorder="1" applyAlignment="1">
      <alignment horizontal="center" vertical="center" wrapText="1"/>
      <protection/>
    </xf>
    <xf numFmtId="0" fontId="30" fillId="21" borderId="21" xfId="54" applyFont="1" applyFill="1" applyBorder="1" applyAlignment="1">
      <alignment horizontal="center" vertical="center" wrapText="1"/>
      <protection/>
    </xf>
    <xf numFmtId="0" fontId="30" fillId="21" borderId="24" xfId="54" applyFont="1" applyFill="1" applyBorder="1" applyAlignment="1">
      <alignment horizontal="center" vertical="center" wrapText="1"/>
      <protection/>
    </xf>
    <xf numFmtId="0" fontId="30" fillId="21" borderId="23" xfId="54" applyFont="1" applyFill="1" applyBorder="1" applyAlignment="1">
      <alignment horizontal="center" vertical="center" wrapText="1"/>
      <protection/>
    </xf>
    <xf numFmtId="0" fontId="30" fillId="0" borderId="12" xfId="54" applyFont="1" applyBorder="1" applyAlignment="1">
      <alignment horizontal="center"/>
      <protection/>
    </xf>
    <xf numFmtId="0" fontId="30" fillId="0" borderId="13" xfId="54" applyFont="1" applyBorder="1" applyAlignment="1">
      <alignment horizontal="center"/>
      <protection/>
    </xf>
    <xf numFmtId="0" fontId="30" fillId="0" borderId="11" xfId="54" applyFont="1" applyBorder="1" applyAlignment="1">
      <alignment horizontal="center"/>
      <protection/>
    </xf>
    <xf numFmtId="0" fontId="28" fillId="25" borderId="12" xfId="54" applyFont="1" applyFill="1" applyBorder="1" applyAlignment="1">
      <alignment horizontal="left" vertical="center" wrapText="1"/>
      <protection/>
    </xf>
    <xf numFmtId="0" fontId="28" fillId="25" borderId="13" xfId="54" applyFont="1" applyFill="1" applyBorder="1" applyAlignment="1">
      <alignment horizontal="left" vertical="center" wrapText="1"/>
      <protection/>
    </xf>
    <xf numFmtId="0" fontId="28" fillId="25" borderId="11" xfId="54" applyFont="1" applyFill="1" applyBorder="1" applyAlignment="1">
      <alignment horizontal="left" vertical="center" wrapText="1"/>
      <protection/>
    </xf>
    <xf numFmtId="0" fontId="29" fillId="0" borderId="12" xfId="54" applyFont="1" applyBorder="1" applyAlignment="1">
      <alignment horizontal="left" vertical="center" wrapText="1"/>
      <protection/>
    </xf>
    <xf numFmtId="0" fontId="29" fillId="0" borderId="13" xfId="54" applyFont="1" applyBorder="1" applyAlignment="1">
      <alignment horizontal="left" vertical="center" wrapText="1"/>
      <protection/>
    </xf>
    <xf numFmtId="0" fontId="29" fillId="0" borderId="11" xfId="54" applyFont="1" applyBorder="1" applyAlignment="1">
      <alignment horizontal="left" vertical="center" wrapText="1"/>
      <protection/>
    </xf>
    <xf numFmtId="0" fontId="31" fillId="27" borderId="12" xfId="54" applyFont="1" applyFill="1" applyBorder="1" applyAlignment="1">
      <alignment horizontal="center" vertical="center" wrapText="1"/>
      <protection/>
    </xf>
    <xf numFmtId="0" fontId="31" fillId="27" borderId="13" xfId="54" applyFont="1" applyFill="1" applyBorder="1" applyAlignment="1">
      <alignment horizontal="center" vertical="center" wrapText="1"/>
      <protection/>
    </xf>
    <xf numFmtId="0" fontId="31" fillId="27" borderId="11" xfId="54" applyFont="1" applyFill="1" applyBorder="1" applyAlignment="1">
      <alignment horizontal="center" vertical="center" wrapText="1"/>
      <protection/>
    </xf>
    <xf numFmtId="166" fontId="29" fillId="26" borderId="15" xfId="54" applyNumberFormat="1" applyFont="1" applyFill="1" applyBorder="1" applyAlignment="1">
      <alignment horizontal="center" wrapText="1"/>
      <protection/>
    </xf>
    <xf numFmtId="0" fontId="24" fillId="26" borderId="0" xfId="54" applyFont="1" applyFill="1" applyBorder="1" applyAlignment="1">
      <alignment horizontal="right" vertical="center" wrapText="1"/>
      <protection/>
    </xf>
    <xf numFmtId="0" fontId="31" fillId="28" borderId="12" xfId="54" applyFont="1" applyFill="1" applyBorder="1" applyAlignment="1">
      <alignment horizontal="center" vertical="center" wrapText="1"/>
      <protection/>
    </xf>
    <xf numFmtId="0" fontId="31" fillId="28" borderId="13" xfId="54" applyFont="1" applyFill="1" applyBorder="1" applyAlignment="1">
      <alignment horizontal="center" vertical="center" wrapText="1"/>
      <protection/>
    </xf>
    <xf numFmtId="0" fontId="31" fillId="28" borderId="11" xfId="54" applyFont="1" applyFill="1" applyBorder="1" applyAlignment="1">
      <alignment horizontal="center" vertical="center" wrapText="1"/>
      <protection/>
    </xf>
    <xf numFmtId="0" fontId="21" fillId="0" borderId="0" xfId="54" applyFont="1" applyAlignment="1">
      <alignment horizontal="center"/>
      <protection/>
    </xf>
    <xf numFmtId="0" fontId="33" fillId="20" borderId="20" xfId="0" applyFont="1" applyFill="1" applyBorder="1" applyAlignment="1">
      <alignment horizontal="center" vertical="center" wrapText="1"/>
    </xf>
    <xf numFmtId="0" fontId="33" fillId="20" borderId="0" xfId="0" applyFont="1" applyFill="1" applyBorder="1" applyAlignment="1">
      <alignment horizontal="center" vertical="center" wrapText="1"/>
    </xf>
    <xf numFmtId="0" fontId="33" fillId="20" borderId="19" xfId="0" applyFont="1" applyFill="1" applyBorder="1" applyAlignment="1">
      <alignment horizontal="center" vertical="center" wrapText="1"/>
    </xf>
    <xf numFmtId="0" fontId="33" fillId="20" borderId="21" xfId="0" applyFont="1" applyFill="1" applyBorder="1" applyAlignment="1">
      <alignment horizontal="center" vertical="center" wrapText="1"/>
    </xf>
    <xf numFmtId="0" fontId="33" fillId="20" borderId="24" xfId="0" applyFont="1" applyFill="1" applyBorder="1" applyAlignment="1">
      <alignment horizontal="center" vertical="center" wrapText="1"/>
    </xf>
    <xf numFmtId="0" fontId="33" fillId="20" borderId="23" xfId="0" applyFont="1" applyFill="1" applyBorder="1" applyAlignment="1">
      <alignment horizontal="center" vertical="center" wrapText="1"/>
    </xf>
    <xf numFmtId="0" fontId="33" fillId="20" borderId="16" xfId="0" applyFont="1" applyFill="1" applyBorder="1" applyAlignment="1">
      <alignment horizontal="center" vertical="center"/>
    </xf>
    <xf numFmtId="0" fontId="33" fillId="20" borderId="22" xfId="0" applyFont="1" applyFill="1" applyBorder="1" applyAlignment="1">
      <alignment horizontal="center" vertical="center"/>
    </xf>
    <xf numFmtId="0" fontId="33" fillId="2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3" fillId="20" borderId="22" xfId="0" applyFont="1" applyFill="1" applyBorder="1" applyAlignment="1">
      <alignment horizontal="center" vertical="center" wrapText="1"/>
    </xf>
    <xf numFmtId="0" fontId="33" fillId="20" borderId="14" xfId="0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33" fillId="2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3" fillId="20" borderId="17" xfId="0" applyFont="1" applyFill="1" applyBorder="1" applyAlignment="1">
      <alignment horizontal="center" vertical="center" wrapText="1"/>
    </xf>
    <xf numFmtId="0" fontId="33" fillId="20" borderId="15" xfId="0" applyFont="1" applyFill="1" applyBorder="1" applyAlignment="1">
      <alignment horizontal="center" vertical="center" wrapText="1"/>
    </xf>
    <xf numFmtId="0" fontId="33" fillId="20" borderId="1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25" fillId="20" borderId="12" xfId="0" applyFont="1" applyFill="1" applyBorder="1" applyAlignment="1">
      <alignment horizontal="center" vertical="center"/>
    </xf>
    <xf numFmtId="0" fontId="25" fillId="20" borderId="13" xfId="0" applyFont="1" applyFill="1" applyBorder="1" applyAlignment="1">
      <alignment horizontal="center" vertical="center"/>
    </xf>
    <xf numFmtId="0" fontId="25" fillId="20" borderId="11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3" xfId="52"/>
    <cellStyle name="Normalny_Arkusz5" xfId="53"/>
    <cellStyle name="Normalny_Zał.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44">
      <selection activeCell="B46" sqref="B46"/>
    </sheetView>
  </sheetViews>
  <sheetFormatPr defaultColWidth="9.140625" defaultRowHeight="12.75"/>
  <cols>
    <col min="1" max="1" width="4.421875" style="0" customWidth="1"/>
    <col min="2" max="2" width="24.140625" style="0" customWidth="1"/>
    <col min="3" max="3" width="13.421875" style="0" customWidth="1"/>
    <col min="4" max="4" width="11.7109375" style="0" customWidth="1"/>
    <col min="5" max="5" width="13.57421875" style="0" customWidth="1"/>
    <col min="6" max="6" width="12.00390625" style="0" customWidth="1"/>
    <col min="7" max="7" width="11.421875" style="0" customWidth="1"/>
    <col min="8" max="8" width="11.57421875" style="0" customWidth="1"/>
    <col min="9" max="9" width="11.8515625" style="0" customWidth="1"/>
    <col min="10" max="10" width="10.8515625" style="0" customWidth="1"/>
    <col min="11" max="11" width="13.140625" style="0" customWidth="1"/>
  </cols>
  <sheetData>
    <row r="1" spans="1:11" ht="9.75" customHeight="1">
      <c r="A1" s="62"/>
      <c r="B1" s="62"/>
      <c r="C1" s="62"/>
      <c r="D1" s="62"/>
      <c r="E1" s="62"/>
      <c r="F1" s="62"/>
      <c r="G1" s="303" t="s">
        <v>205</v>
      </c>
      <c r="H1" s="303"/>
      <c r="I1" s="303"/>
      <c r="J1" s="303"/>
      <c r="K1" s="303"/>
    </row>
    <row r="2" spans="1:11" ht="10.5" customHeight="1">
      <c r="A2" s="62"/>
      <c r="B2" s="62"/>
      <c r="C2" s="62"/>
      <c r="D2" s="62"/>
      <c r="E2" s="62"/>
      <c r="F2" s="62"/>
      <c r="G2" s="303"/>
      <c r="H2" s="303"/>
      <c r="I2" s="303"/>
      <c r="J2" s="303"/>
      <c r="K2" s="303"/>
    </row>
    <row r="3" spans="1:11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" customHeight="1">
      <c r="A4" s="62"/>
      <c r="B4" s="62"/>
      <c r="C4" s="304" t="s">
        <v>48</v>
      </c>
      <c r="D4" s="304"/>
      <c r="E4" s="304"/>
      <c r="F4" s="304"/>
      <c r="G4" s="304"/>
      <c r="H4" s="62"/>
      <c r="I4" s="62"/>
      <c r="J4" s="62"/>
      <c r="K4" s="62"/>
    </row>
    <row r="5" spans="1:11" ht="6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1.25" customHeight="1">
      <c r="A6" s="288" t="s">
        <v>0</v>
      </c>
      <c r="B6" s="288" t="s">
        <v>49</v>
      </c>
      <c r="C6" s="291" t="s">
        <v>1</v>
      </c>
      <c r="D6" s="292"/>
      <c r="E6" s="293"/>
      <c r="F6" s="302" t="s">
        <v>2</v>
      </c>
      <c r="G6" s="302"/>
      <c r="H6" s="302"/>
      <c r="I6" s="302"/>
      <c r="J6" s="302"/>
      <c r="K6" s="302"/>
    </row>
    <row r="7" spans="1:11" ht="9" customHeight="1">
      <c r="A7" s="289"/>
      <c r="B7" s="289"/>
      <c r="C7" s="294"/>
      <c r="D7" s="295"/>
      <c r="E7" s="296"/>
      <c r="F7" s="302" t="s">
        <v>3</v>
      </c>
      <c r="G7" s="302" t="s">
        <v>4</v>
      </c>
      <c r="H7" s="302"/>
      <c r="I7" s="302" t="s">
        <v>5</v>
      </c>
      <c r="J7" s="302" t="s">
        <v>4</v>
      </c>
      <c r="K7" s="302"/>
    </row>
    <row r="8" spans="1:11" ht="9" customHeight="1">
      <c r="A8" s="289"/>
      <c r="B8" s="289"/>
      <c r="C8" s="297"/>
      <c r="D8" s="298"/>
      <c r="E8" s="299"/>
      <c r="F8" s="302"/>
      <c r="G8" s="302" t="s">
        <v>50</v>
      </c>
      <c r="H8" s="302" t="s">
        <v>51</v>
      </c>
      <c r="I8" s="302"/>
      <c r="J8" s="302" t="s">
        <v>50</v>
      </c>
      <c r="K8" s="302" t="s">
        <v>51</v>
      </c>
    </row>
    <row r="9" spans="1:11" ht="92.25" customHeight="1">
      <c r="A9" s="290"/>
      <c r="B9" s="290"/>
      <c r="C9" s="63" t="s">
        <v>6</v>
      </c>
      <c r="D9" s="63" t="s">
        <v>7</v>
      </c>
      <c r="E9" s="63" t="s">
        <v>8</v>
      </c>
      <c r="F9" s="302"/>
      <c r="G9" s="302"/>
      <c r="H9" s="302"/>
      <c r="I9" s="302"/>
      <c r="J9" s="302"/>
      <c r="K9" s="302"/>
    </row>
    <row r="10" spans="1:11" ht="9.75" customHeight="1">
      <c r="A10" s="64">
        <v>1</v>
      </c>
      <c r="B10" s="64">
        <v>2</v>
      </c>
      <c r="C10" s="282">
        <v>3</v>
      </c>
      <c r="D10" s="283"/>
      <c r="E10" s="284"/>
      <c r="F10" s="65">
        <v>4</v>
      </c>
      <c r="G10" s="65">
        <v>5</v>
      </c>
      <c r="H10" s="65">
        <v>6</v>
      </c>
      <c r="I10" s="65">
        <v>7</v>
      </c>
      <c r="J10" s="65">
        <v>8</v>
      </c>
      <c r="K10" s="65">
        <v>9</v>
      </c>
    </row>
    <row r="11" spans="1:11" ht="78" customHeight="1">
      <c r="A11" s="66">
        <v>756</v>
      </c>
      <c r="B11" s="67" t="s">
        <v>100</v>
      </c>
      <c r="C11" s="68">
        <v>1672335</v>
      </c>
      <c r="D11" s="69" t="s">
        <v>101</v>
      </c>
      <c r="E11" s="70">
        <v>1688839</v>
      </c>
      <c r="F11" s="69">
        <v>1688839</v>
      </c>
      <c r="G11" s="70"/>
      <c r="H11" s="69"/>
      <c r="I11" s="69"/>
      <c r="J11" s="69"/>
      <c r="K11" s="71"/>
    </row>
    <row r="12" spans="1:11" ht="21.75" customHeight="1">
      <c r="A12" s="72"/>
      <c r="B12" s="99" t="s">
        <v>102</v>
      </c>
      <c r="C12" s="73">
        <v>270030</v>
      </c>
      <c r="D12" s="23">
        <v>-26</v>
      </c>
      <c r="E12" s="74">
        <v>270004</v>
      </c>
      <c r="F12" s="23">
        <v>-26</v>
      </c>
      <c r="G12" s="74"/>
      <c r="H12" s="23"/>
      <c r="I12" s="23"/>
      <c r="J12" s="23"/>
      <c r="K12" s="79"/>
    </row>
    <row r="13" spans="1:11" ht="21.75" customHeight="1">
      <c r="A13" s="300" t="s">
        <v>9</v>
      </c>
      <c r="B13" s="301"/>
      <c r="C13" s="285" t="s">
        <v>103</v>
      </c>
      <c r="D13" s="286"/>
      <c r="E13" s="286"/>
      <c r="F13" s="286"/>
      <c r="G13" s="286"/>
      <c r="H13" s="286"/>
      <c r="I13" s="286"/>
      <c r="J13" s="286"/>
      <c r="K13" s="287"/>
    </row>
    <row r="14" spans="1:11" ht="23.25" customHeight="1">
      <c r="A14" s="72"/>
      <c r="B14" s="99" t="s">
        <v>104</v>
      </c>
      <c r="C14" s="73">
        <v>50020</v>
      </c>
      <c r="D14" s="23">
        <v>180</v>
      </c>
      <c r="E14" s="74">
        <v>50200</v>
      </c>
      <c r="F14" s="23">
        <v>180</v>
      </c>
      <c r="G14" s="23"/>
      <c r="H14" s="23"/>
      <c r="I14" s="23"/>
      <c r="J14" s="23"/>
      <c r="K14" s="79"/>
    </row>
    <row r="15" spans="1:11" ht="21.75" customHeight="1">
      <c r="A15" s="300" t="s">
        <v>9</v>
      </c>
      <c r="B15" s="301"/>
      <c r="C15" s="285" t="s">
        <v>105</v>
      </c>
      <c r="D15" s="286"/>
      <c r="E15" s="286"/>
      <c r="F15" s="286"/>
      <c r="G15" s="286"/>
      <c r="H15" s="286"/>
      <c r="I15" s="286"/>
      <c r="J15" s="286"/>
      <c r="K15" s="287"/>
    </row>
    <row r="16" spans="1:11" ht="21.75" customHeight="1">
      <c r="A16" s="84"/>
      <c r="B16" s="114" t="s">
        <v>106</v>
      </c>
      <c r="C16" s="73">
        <v>3000</v>
      </c>
      <c r="D16" s="23">
        <v>16000</v>
      </c>
      <c r="E16" s="74">
        <v>19000</v>
      </c>
      <c r="F16" s="23">
        <v>3000</v>
      </c>
      <c r="G16" s="74"/>
      <c r="H16" s="23"/>
      <c r="I16" s="74"/>
      <c r="J16" s="23"/>
      <c r="K16" s="79"/>
    </row>
    <row r="17" spans="1:11" ht="21.75" customHeight="1">
      <c r="A17" s="300" t="s">
        <v>9</v>
      </c>
      <c r="B17" s="301"/>
      <c r="C17" s="285" t="s">
        <v>107</v>
      </c>
      <c r="D17" s="286"/>
      <c r="E17" s="286"/>
      <c r="F17" s="286"/>
      <c r="G17" s="286"/>
      <c r="H17" s="286"/>
      <c r="I17" s="286"/>
      <c r="J17" s="286"/>
      <c r="K17" s="287"/>
    </row>
    <row r="18" spans="1:11" ht="25.5" customHeight="1">
      <c r="A18" s="84"/>
      <c r="B18" s="114" t="s">
        <v>108</v>
      </c>
      <c r="C18" s="23">
        <v>350</v>
      </c>
      <c r="D18" s="74">
        <v>350</v>
      </c>
      <c r="E18" s="23">
        <v>700</v>
      </c>
      <c r="F18" s="74">
        <v>350</v>
      </c>
      <c r="G18" s="23"/>
      <c r="H18" s="74"/>
      <c r="I18" s="23"/>
      <c r="J18" s="23"/>
      <c r="K18" s="79"/>
    </row>
    <row r="19" spans="1:11" ht="18.75" customHeight="1">
      <c r="A19" s="300" t="s">
        <v>9</v>
      </c>
      <c r="B19" s="301"/>
      <c r="C19" s="285" t="s">
        <v>109</v>
      </c>
      <c r="D19" s="286"/>
      <c r="E19" s="286"/>
      <c r="F19" s="286"/>
      <c r="G19" s="286"/>
      <c r="H19" s="286"/>
      <c r="I19" s="286"/>
      <c r="J19" s="286"/>
      <c r="K19" s="287"/>
    </row>
    <row r="20" spans="1:11" ht="27" customHeight="1">
      <c r="A20" s="229">
        <v>758</v>
      </c>
      <c r="B20" s="118" t="s">
        <v>110</v>
      </c>
      <c r="C20" s="69">
        <v>7249464.05</v>
      </c>
      <c r="D20" s="71">
        <v>20000</v>
      </c>
      <c r="E20" s="70">
        <v>7269464.05</v>
      </c>
      <c r="F20" s="69">
        <v>7269464.05</v>
      </c>
      <c r="G20" s="70"/>
      <c r="H20" s="69"/>
      <c r="I20" s="70"/>
      <c r="J20" s="69"/>
      <c r="K20" s="71"/>
    </row>
    <row r="21" spans="1:11" ht="27" customHeight="1">
      <c r="A21" s="84"/>
      <c r="B21" s="114" t="s">
        <v>111</v>
      </c>
      <c r="C21" s="23">
        <v>7246177</v>
      </c>
      <c r="D21" s="79">
        <v>20000</v>
      </c>
      <c r="E21" s="74">
        <v>7266177</v>
      </c>
      <c r="F21" s="23">
        <v>20000</v>
      </c>
      <c r="G21" s="74"/>
      <c r="H21" s="23"/>
      <c r="I21" s="74"/>
      <c r="J21" s="23"/>
      <c r="K21" s="79"/>
    </row>
    <row r="22" spans="1:11" ht="27" customHeight="1">
      <c r="A22" s="300" t="s">
        <v>9</v>
      </c>
      <c r="B22" s="301"/>
      <c r="C22" s="285" t="s">
        <v>112</v>
      </c>
      <c r="D22" s="286"/>
      <c r="E22" s="286"/>
      <c r="F22" s="286"/>
      <c r="G22" s="286"/>
      <c r="H22" s="286"/>
      <c r="I22" s="286"/>
      <c r="J22" s="286"/>
      <c r="K22" s="287"/>
    </row>
    <row r="23" spans="1:12" ht="13.5" customHeight="1">
      <c r="A23" s="115"/>
      <c r="B23" s="115"/>
      <c r="C23" s="116"/>
      <c r="D23" s="116"/>
      <c r="E23" s="313" t="s">
        <v>11</v>
      </c>
      <c r="F23" s="313"/>
      <c r="G23" s="116"/>
      <c r="H23" s="116"/>
      <c r="I23" s="116"/>
      <c r="J23" s="116"/>
      <c r="K23" s="116"/>
      <c r="L23" s="13"/>
    </row>
    <row r="24" spans="1:12" ht="9.75" customHeight="1">
      <c r="A24" s="289" t="s">
        <v>0</v>
      </c>
      <c r="B24" s="289" t="s">
        <v>49</v>
      </c>
      <c r="C24" s="294" t="s">
        <v>1</v>
      </c>
      <c r="D24" s="295"/>
      <c r="E24" s="296"/>
      <c r="F24" s="290" t="s">
        <v>2</v>
      </c>
      <c r="G24" s="290"/>
      <c r="H24" s="290"/>
      <c r="I24" s="290"/>
      <c r="J24" s="290"/>
      <c r="K24" s="297"/>
      <c r="L24" s="13"/>
    </row>
    <row r="25" spans="1:11" ht="10.5" customHeight="1">
      <c r="A25" s="289"/>
      <c r="B25" s="289"/>
      <c r="C25" s="294"/>
      <c r="D25" s="295"/>
      <c r="E25" s="296"/>
      <c r="F25" s="302" t="s">
        <v>3</v>
      </c>
      <c r="G25" s="302" t="s">
        <v>4</v>
      </c>
      <c r="H25" s="302"/>
      <c r="I25" s="302" t="s">
        <v>5</v>
      </c>
      <c r="J25" s="302" t="s">
        <v>4</v>
      </c>
      <c r="K25" s="302"/>
    </row>
    <row r="26" spans="1:11" ht="92.25" customHeight="1">
      <c r="A26" s="289"/>
      <c r="B26" s="289"/>
      <c r="C26" s="297"/>
      <c r="D26" s="298"/>
      <c r="E26" s="299"/>
      <c r="F26" s="302"/>
      <c r="G26" s="302" t="s">
        <v>50</v>
      </c>
      <c r="H26" s="302" t="s">
        <v>51</v>
      </c>
      <c r="I26" s="302"/>
      <c r="J26" s="302" t="s">
        <v>50</v>
      </c>
      <c r="K26" s="302" t="s">
        <v>51</v>
      </c>
    </row>
    <row r="27" spans="1:11" ht="11.25" customHeight="1">
      <c r="A27" s="290"/>
      <c r="B27" s="290"/>
      <c r="C27" s="63" t="s">
        <v>6</v>
      </c>
      <c r="D27" s="63" t="s">
        <v>7</v>
      </c>
      <c r="E27" s="63" t="s">
        <v>8</v>
      </c>
      <c r="F27" s="302"/>
      <c r="G27" s="302"/>
      <c r="H27" s="302"/>
      <c r="I27" s="302"/>
      <c r="J27" s="302"/>
      <c r="K27" s="302"/>
    </row>
    <row r="28" spans="1:11" ht="12.75" customHeight="1">
      <c r="A28" s="64">
        <v>1</v>
      </c>
      <c r="B28" s="64">
        <v>2</v>
      </c>
      <c r="C28" s="282">
        <v>3</v>
      </c>
      <c r="D28" s="283"/>
      <c r="E28" s="284"/>
      <c r="F28" s="65">
        <v>4</v>
      </c>
      <c r="G28" s="65">
        <v>5</v>
      </c>
      <c r="H28" s="65">
        <v>6</v>
      </c>
      <c r="I28" s="65">
        <v>7</v>
      </c>
      <c r="J28" s="65">
        <v>8</v>
      </c>
      <c r="K28" s="65">
        <v>9</v>
      </c>
    </row>
    <row r="29" spans="1:11" ht="25.5" customHeight="1">
      <c r="A29" s="119">
        <v>801</v>
      </c>
      <c r="B29" s="118" t="s">
        <v>59</v>
      </c>
      <c r="C29" s="121">
        <v>561803.74</v>
      </c>
      <c r="D29" s="69" t="s">
        <v>120</v>
      </c>
      <c r="E29" s="121">
        <v>334167.74</v>
      </c>
      <c r="F29" s="120">
        <v>244218.74</v>
      </c>
      <c r="G29" s="120">
        <v>154279.37</v>
      </c>
      <c r="H29" s="121">
        <v>82939.37</v>
      </c>
      <c r="I29" s="120">
        <v>89949</v>
      </c>
      <c r="J29" s="122">
        <v>13492.35</v>
      </c>
      <c r="K29" s="122">
        <v>76456.65</v>
      </c>
    </row>
    <row r="30" spans="1:11" ht="71.25" customHeight="1">
      <c r="A30" s="230"/>
      <c r="B30" s="234" t="s">
        <v>113</v>
      </c>
      <c r="C30" s="231">
        <v>0</v>
      </c>
      <c r="D30" s="31">
        <v>4350</v>
      </c>
      <c r="E30" s="31">
        <v>4350</v>
      </c>
      <c r="F30" s="232">
        <v>4350</v>
      </c>
      <c r="G30" s="31">
        <v>4350</v>
      </c>
      <c r="H30" s="233"/>
      <c r="I30" s="31"/>
      <c r="J30" s="232"/>
      <c r="K30" s="232"/>
    </row>
    <row r="31" spans="1:11" ht="23.25" customHeight="1">
      <c r="A31" s="300" t="s">
        <v>9</v>
      </c>
      <c r="B31" s="301"/>
      <c r="C31" s="314" t="s">
        <v>114</v>
      </c>
      <c r="D31" s="315"/>
      <c r="E31" s="315"/>
      <c r="F31" s="315"/>
      <c r="G31" s="315"/>
      <c r="H31" s="315"/>
      <c r="I31" s="315"/>
      <c r="J31" s="315"/>
      <c r="K31" s="316"/>
    </row>
    <row r="32" spans="1:11" ht="94.5" customHeight="1">
      <c r="A32" s="84"/>
      <c r="B32" s="114" t="s">
        <v>206</v>
      </c>
      <c r="C32" s="31">
        <v>367019.89</v>
      </c>
      <c r="D32" s="123">
        <v>-207623.87</v>
      </c>
      <c r="E32" s="31">
        <v>159396.02</v>
      </c>
      <c r="F32" s="123">
        <v>-207623.87</v>
      </c>
      <c r="G32" s="31"/>
      <c r="H32" s="123">
        <v>-207623.87</v>
      </c>
      <c r="I32" s="31"/>
      <c r="J32" s="123"/>
      <c r="K32" s="123"/>
    </row>
    <row r="33" spans="1:11" ht="27" customHeight="1">
      <c r="A33" s="300" t="s">
        <v>9</v>
      </c>
      <c r="B33" s="301"/>
      <c r="C33" s="285" t="s">
        <v>115</v>
      </c>
      <c r="D33" s="286"/>
      <c r="E33" s="286"/>
      <c r="F33" s="286"/>
      <c r="G33" s="286"/>
      <c r="H33" s="286"/>
      <c r="I33" s="286"/>
      <c r="J33" s="286"/>
      <c r="K33" s="287"/>
    </row>
    <row r="34" spans="1:11" ht="90.75" customHeight="1">
      <c r="A34" s="72"/>
      <c r="B34" s="114" t="s">
        <v>206</v>
      </c>
      <c r="C34" s="23">
        <v>52490.85</v>
      </c>
      <c r="D34" s="23">
        <v>-24362.13</v>
      </c>
      <c r="E34" s="23">
        <v>28128.72</v>
      </c>
      <c r="F34" s="74">
        <v>-24362.13</v>
      </c>
      <c r="G34" s="23">
        <v>-24362.13</v>
      </c>
      <c r="H34" s="23"/>
      <c r="I34" s="23"/>
      <c r="J34" s="79"/>
      <c r="K34" s="79"/>
    </row>
    <row r="35" spans="1:11" ht="30.75" customHeight="1">
      <c r="A35" s="300" t="s">
        <v>9</v>
      </c>
      <c r="B35" s="301"/>
      <c r="C35" s="285" t="s">
        <v>116</v>
      </c>
      <c r="D35" s="286"/>
      <c r="E35" s="286"/>
      <c r="F35" s="286"/>
      <c r="G35" s="286"/>
      <c r="H35" s="286"/>
      <c r="I35" s="286"/>
      <c r="J35" s="286"/>
      <c r="K35" s="287"/>
    </row>
    <row r="36" spans="1:11" ht="21" customHeight="1">
      <c r="A36" s="115"/>
      <c r="B36" s="115"/>
      <c r="C36" s="116"/>
      <c r="D36" s="116"/>
      <c r="E36" s="313" t="s">
        <v>12</v>
      </c>
      <c r="F36" s="313"/>
      <c r="G36" s="116"/>
      <c r="H36" s="116"/>
      <c r="I36" s="116"/>
      <c r="J36" s="116"/>
      <c r="K36" s="235"/>
    </row>
    <row r="37" spans="1:11" ht="12.75" customHeight="1">
      <c r="A37" s="289" t="s">
        <v>0</v>
      </c>
      <c r="B37" s="289" t="s">
        <v>49</v>
      </c>
      <c r="C37" s="294" t="s">
        <v>1</v>
      </c>
      <c r="D37" s="295"/>
      <c r="E37" s="296"/>
      <c r="F37" s="290" t="s">
        <v>2</v>
      </c>
      <c r="G37" s="290"/>
      <c r="H37" s="290"/>
      <c r="I37" s="290"/>
      <c r="J37" s="290"/>
      <c r="K37" s="297"/>
    </row>
    <row r="38" spans="1:11" ht="11.25" customHeight="1">
      <c r="A38" s="289"/>
      <c r="B38" s="289"/>
      <c r="C38" s="294"/>
      <c r="D38" s="295"/>
      <c r="E38" s="296"/>
      <c r="F38" s="302" t="s">
        <v>3</v>
      </c>
      <c r="G38" s="302" t="s">
        <v>4</v>
      </c>
      <c r="H38" s="302"/>
      <c r="I38" s="302" t="s">
        <v>5</v>
      </c>
      <c r="J38" s="302" t="s">
        <v>4</v>
      </c>
      <c r="K38" s="302"/>
    </row>
    <row r="39" spans="1:11" ht="84.75" customHeight="1">
      <c r="A39" s="289"/>
      <c r="B39" s="289"/>
      <c r="C39" s="297"/>
      <c r="D39" s="298"/>
      <c r="E39" s="299"/>
      <c r="F39" s="302"/>
      <c r="G39" s="302" t="s">
        <v>50</v>
      </c>
      <c r="H39" s="302" t="s">
        <v>51</v>
      </c>
      <c r="I39" s="302"/>
      <c r="J39" s="302" t="s">
        <v>50</v>
      </c>
      <c r="K39" s="302" t="s">
        <v>51</v>
      </c>
    </row>
    <row r="40" spans="1:11" ht="19.5" customHeight="1">
      <c r="A40" s="290"/>
      <c r="B40" s="290"/>
      <c r="C40" s="63" t="s">
        <v>6</v>
      </c>
      <c r="D40" s="63" t="s">
        <v>7</v>
      </c>
      <c r="E40" s="63" t="s">
        <v>8</v>
      </c>
      <c r="F40" s="302"/>
      <c r="G40" s="302"/>
      <c r="H40" s="302"/>
      <c r="I40" s="302"/>
      <c r="J40" s="302"/>
      <c r="K40" s="302"/>
    </row>
    <row r="41" spans="1:11" ht="11.25" customHeight="1">
      <c r="A41" s="64">
        <v>1</v>
      </c>
      <c r="B41" s="64">
        <v>2</v>
      </c>
      <c r="C41" s="282">
        <v>3</v>
      </c>
      <c r="D41" s="283"/>
      <c r="E41" s="284"/>
      <c r="F41" s="65">
        <v>4</v>
      </c>
      <c r="G41" s="65">
        <v>5</v>
      </c>
      <c r="H41" s="65">
        <v>6</v>
      </c>
      <c r="I41" s="65">
        <v>7</v>
      </c>
      <c r="J41" s="65">
        <v>8</v>
      </c>
      <c r="K41" s="65">
        <v>9</v>
      </c>
    </row>
    <row r="42" spans="1:11" ht="15.75" customHeight="1">
      <c r="A42" s="66">
        <v>852</v>
      </c>
      <c r="B42" s="67" t="s">
        <v>24</v>
      </c>
      <c r="C42" s="68">
        <v>2199242.91</v>
      </c>
      <c r="D42" s="69">
        <v>2000</v>
      </c>
      <c r="E42" s="70">
        <v>2201242.91</v>
      </c>
      <c r="F42" s="69">
        <v>2201242.91</v>
      </c>
      <c r="G42" s="70">
        <v>2177242.91</v>
      </c>
      <c r="H42" s="69"/>
      <c r="I42" s="69"/>
      <c r="J42" s="69"/>
      <c r="K42" s="71"/>
    </row>
    <row r="43" spans="1:11" ht="72.75" customHeight="1">
      <c r="A43" s="124"/>
      <c r="B43" s="125" t="s">
        <v>207</v>
      </c>
      <c r="C43" s="126">
        <v>10500</v>
      </c>
      <c r="D43" s="23">
        <v>2000</v>
      </c>
      <c r="E43" s="127">
        <v>12500</v>
      </c>
      <c r="F43" s="23">
        <v>2000</v>
      </c>
      <c r="G43" s="127"/>
      <c r="H43" s="23"/>
      <c r="I43" s="23"/>
      <c r="J43" s="23"/>
      <c r="K43" s="79"/>
    </row>
    <row r="44" spans="1:11" ht="22.5" customHeight="1">
      <c r="A44" s="300" t="s">
        <v>9</v>
      </c>
      <c r="B44" s="301"/>
      <c r="C44" s="310" t="s">
        <v>117</v>
      </c>
      <c r="D44" s="311"/>
      <c r="E44" s="311"/>
      <c r="F44" s="311"/>
      <c r="G44" s="311"/>
      <c r="H44" s="311"/>
      <c r="I44" s="311"/>
      <c r="J44" s="311"/>
      <c r="K44" s="312"/>
    </row>
    <row r="45" spans="1:11" ht="22.5" customHeight="1">
      <c r="A45" s="66">
        <v>854</v>
      </c>
      <c r="B45" s="67" t="s">
        <v>118</v>
      </c>
      <c r="C45" s="68">
        <v>156000</v>
      </c>
      <c r="D45" s="69">
        <v>16500</v>
      </c>
      <c r="E45" s="70">
        <v>172500</v>
      </c>
      <c r="F45" s="69">
        <v>172500</v>
      </c>
      <c r="G45" s="69">
        <v>172500</v>
      </c>
      <c r="H45" s="70"/>
      <c r="I45" s="69"/>
      <c r="J45" s="69"/>
      <c r="K45" s="71"/>
    </row>
    <row r="46" spans="1:11" ht="92.25" customHeight="1">
      <c r="A46" s="72"/>
      <c r="B46" s="99" t="s">
        <v>208</v>
      </c>
      <c r="C46" s="73">
        <v>0</v>
      </c>
      <c r="D46" s="23">
        <v>16500</v>
      </c>
      <c r="E46" s="74">
        <v>16500</v>
      </c>
      <c r="F46" s="23">
        <v>16500</v>
      </c>
      <c r="G46" s="23">
        <v>16500</v>
      </c>
      <c r="H46" s="79"/>
      <c r="I46" s="23"/>
      <c r="J46" s="23"/>
      <c r="K46" s="23"/>
    </row>
    <row r="47" spans="1:11" ht="27.75" customHeight="1">
      <c r="A47" s="300" t="s">
        <v>9</v>
      </c>
      <c r="B47" s="301"/>
      <c r="C47" s="310" t="s">
        <v>119</v>
      </c>
      <c r="D47" s="311"/>
      <c r="E47" s="311"/>
      <c r="F47" s="311"/>
      <c r="G47" s="311"/>
      <c r="H47" s="311"/>
      <c r="I47" s="311"/>
      <c r="J47" s="311"/>
      <c r="K47" s="312"/>
    </row>
    <row r="48" spans="1:11" ht="26.25" customHeight="1">
      <c r="A48" s="305" t="s">
        <v>10</v>
      </c>
      <c r="B48" s="306"/>
      <c r="C48" s="75">
        <v>14651430.38</v>
      </c>
      <c r="D48" s="76" t="s">
        <v>122</v>
      </c>
      <c r="E48" s="75">
        <v>14478798.38</v>
      </c>
      <c r="F48" s="75">
        <v>12895396.38</v>
      </c>
      <c r="G48" s="75">
        <v>2888187.66</v>
      </c>
      <c r="H48" s="77">
        <v>296708.76</v>
      </c>
      <c r="I48" s="75">
        <v>1583402</v>
      </c>
      <c r="J48" s="75">
        <v>330068.35</v>
      </c>
      <c r="K48" s="75">
        <v>781833.65</v>
      </c>
    </row>
    <row r="49" spans="5:6" ht="13.5" customHeight="1">
      <c r="E49" s="309" t="s">
        <v>121</v>
      </c>
      <c r="F49" s="309"/>
    </row>
    <row r="50" ht="21.75" customHeight="1"/>
    <row r="52" ht="12.75" customHeight="1"/>
    <row r="54" ht="12.75" customHeight="1"/>
    <row r="55" spans="5:6" ht="19.5" customHeight="1">
      <c r="E55" s="13"/>
      <c r="F55" s="13"/>
    </row>
    <row r="56" spans="1:11" ht="14.25">
      <c r="A56" s="62"/>
      <c r="B56" s="62"/>
      <c r="C56" s="62"/>
      <c r="D56" s="62"/>
      <c r="E56" s="307"/>
      <c r="F56" s="308"/>
      <c r="G56" s="62"/>
      <c r="H56" s="62"/>
      <c r="I56" s="62"/>
      <c r="J56" s="62"/>
      <c r="K56" s="62"/>
    </row>
    <row r="57" spans="1:11" ht="14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40.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21.7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48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22.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20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4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4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4.25">
      <c r="A65" s="62"/>
      <c r="B65" s="62"/>
      <c r="C65" s="62"/>
      <c r="D65" s="62"/>
      <c r="E65" s="281"/>
      <c r="F65" s="281"/>
      <c r="G65" s="62"/>
      <c r="H65" s="62"/>
      <c r="I65" s="62"/>
      <c r="J65" s="62"/>
      <c r="K65" s="62"/>
    </row>
  </sheetData>
  <sheetProtection/>
  <mergeCells count="67">
    <mergeCell ref="C41:E41"/>
    <mergeCell ref="G38:H38"/>
    <mergeCell ref="I38:I40"/>
    <mergeCell ref="J38:K38"/>
    <mergeCell ref="G39:G40"/>
    <mergeCell ref="H39:H40"/>
    <mergeCell ref="J39:J40"/>
    <mergeCell ref="K39:K40"/>
    <mergeCell ref="A22:B22"/>
    <mergeCell ref="C22:K22"/>
    <mergeCell ref="E23:F23"/>
    <mergeCell ref="A33:B33"/>
    <mergeCell ref="C33:K33"/>
    <mergeCell ref="A31:B31"/>
    <mergeCell ref="C31:K31"/>
    <mergeCell ref="A15:B15"/>
    <mergeCell ref="C15:K15"/>
    <mergeCell ref="A17:B17"/>
    <mergeCell ref="A19:B19"/>
    <mergeCell ref="C17:K17"/>
    <mergeCell ref="C19:K19"/>
    <mergeCell ref="A44:B44"/>
    <mergeCell ref="C44:K44"/>
    <mergeCell ref="J25:K25"/>
    <mergeCell ref="G26:G27"/>
    <mergeCell ref="H26:H27"/>
    <mergeCell ref="J26:J27"/>
    <mergeCell ref="E36:F36"/>
    <mergeCell ref="A37:A40"/>
    <mergeCell ref="B37:B40"/>
    <mergeCell ref="C37:E39"/>
    <mergeCell ref="E56:F56"/>
    <mergeCell ref="J7:K7"/>
    <mergeCell ref="G8:G9"/>
    <mergeCell ref="E49:F49"/>
    <mergeCell ref="G25:H25"/>
    <mergeCell ref="C47:K47"/>
    <mergeCell ref="J8:J9"/>
    <mergeCell ref="C24:E26"/>
    <mergeCell ref="F24:K24"/>
    <mergeCell ref="F25:F27"/>
    <mergeCell ref="C35:K35"/>
    <mergeCell ref="A48:B48"/>
    <mergeCell ref="F7:F9"/>
    <mergeCell ref="I25:I27"/>
    <mergeCell ref="H8:H9"/>
    <mergeCell ref="A47:B47"/>
    <mergeCell ref="K26:K27"/>
    <mergeCell ref="C28:E28"/>
    <mergeCell ref="B24:B27"/>
    <mergeCell ref="F37:K37"/>
    <mergeCell ref="F6:K6"/>
    <mergeCell ref="G7:H7"/>
    <mergeCell ref="I7:I9"/>
    <mergeCell ref="G1:K2"/>
    <mergeCell ref="C4:G4"/>
    <mergeCell ref="K8:K9"/>
    <mergeCell ref="E65:F65"/>
    <mergeCell ref="C10:E10"/>
    <mergeCell ref="C13:K13"/>
    <mergeCell ref="A6:A9"/>
    <mergeCell ref="B6:B9"/>
    <mergeCell ref="C6:E8"/>
    <mergeCell ref="A35:B35"/>
    <mergeCell ref="A24:A27"/>
    <mergeCell ref="A13:B13"/>
    <mergeCell ref="F38:F40"/>
  </mergeCells>
  <printOptions/>
  <pageMargins left="0.7" right="0.7" top="0.75" bottom="0.75" header="0.3" footer="0.3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D1" sqref="D1:H2"/>
    </sheetView>
  </sheetViews>
  <sheetFormatPr defaultColWidth="9.140625" defaultRowHeight="12.75"/>
  <cols>
    <col min="1" max="1" width="5.28125" style="0" customWidth="1"/>
    <col min="2" max="2" width="10.00390625" style="0" customWidth="1"/>
    <col min="3" max="3" width="32.7109375" style="0" customWidth="1"/>
    <col min="4" max="4" width="12.7109375" style="0" customWidth="1"/>
    <col min="5" max="5" width="14.7109375" style="0" customWidth="1"/>
    <col min="6" max="6" width="14.28125" style="0" customWidth="1"/>
    <col min="7" max="7" width="14.57421875" style="0" customWidth="1"/>
    <col min="8" max="8" width="14.00390625" style="0" customWidth="1"/>
  </cols>
  <sheetData>
    <row r="1" spans="4:8" ht="12.75">
      <c r="D1" s="345" t="s">
        <v>204</v>
      </c>
      <c r="E1" s="345"/>
      <c r="F1" s="345"/>
      <c r="G1" s="345"/>
      <c r="H1" s="345"/>
    </row>
    <row r="2" spans="4:8" ht="12.75">
      <c r="D2" s="345"/>
      <c r="E2" s="345"/>
      <c r="F2" s="345"/>
      <c r="G2" s="345"/>
      <c r="H2" s="345"/>
    </row>
    <row r="3" spans="4:8" ht="8.25" customHeight="1">
      <c r="D3" s="1"/>
      <c r="E3" s="1"/>
      <c r="F3" s="1"/>
      <c r="G3" s="1"/>
      <c r="H3" s="1"/>
    </row>
    <row r="4" spans="3:6" ht="15" customHeight="1">
      <c r="C4" s="346" t="s">
        <v>13</v>
      </c>
      <c r="D4" s="346"/>
      <c r="E4" s="346"/>
      <c r="F4" s="346"/>
    </row>
    <row r="5" ht="5.25" customHeight="1"/>
    <row r="6" spans="1:8" ht="12.75">
      <c r="A6" s="329" t="s">
        <v>0</v>
      </c>
      <c r="B6" s="329" t="s">
        <v>14</v>
      </c>
      <c r="C6" s="329" t="s">
        <v>15</v>
      </c>
      <c r="D6" s="326" t="s">
        <v>20</v>
      </c>
      <c r="E6" s="326"/>
      <c r="F6" s="326"/>
      <c r="G6" s="326"/>
      <c r="H6" s="326"/>
    </row>
    <row r="7" spans="1:8" ht="12" customHeight="1">
      <c r="A7" s="344"/>
      <c r="B7" s="344"/>
      <c r="C7" s="344"/>
      <c r="D7" s="326" t="s">
        <v>1</v>
      </c>
      <c r="E7" s="326"/>
      <c r="F7" s="326"/>
      <c r="G7" s="327" t="s">
        <v>2</v>
      </c>
      <c r="H7" s="347"/>
    </row>
    <row r="8" spans="1:8" ht="4.5" customHeight="1">
      <c r="A8" s="344"/>
      <c r="B8" s="344"/>
      <c r="C8" s="344"/>
      <c r="D8" s="326"/>
      <c r="E8" s="326"/>
      <c r="F8" s="326"/>
      <c r="G8" s="329" t="s">
        <v>3</v>
      </c>
      <c r="H8" s="329" t="s">
        <v>5</v>
      </c>
    </row>
    <row r="9" spans="1:8" ht="20.25" customHeight="1">
      <c r="A9" s="324"/>
      <c r="B9" s="324"/>
      <c r="C9" s="324"/>
      <c r="D9" s="2" t="s">
        <v>6</v>
      </c>
      <c r="E9" s="2" t="s">
        <v>7</v>
      </c>
      <c r="F9" s="2" t="s">
        <v>8</v>
      </c>
      <c r="G9" s="324"/>
      <c r="H9" s="324"/>
    </row>
    <row r="10" spans="1:8" ht="9" customHeight="1">
      <c r="A10" s="238">
        <v>1</v>
      </c>
      <c r="B10" s="238">
        <v>2</v>
      </c>
      <c r="C10" s="238">
        <v>3</v>
      </c>
      <c r="D10" s="333">
        <v>4</v>
      </c>
      <c r="E10" s="334"/>
      <c r="F10" s="335"/>
      <c r="G10" s="238">
        <v>5</v>
      </c>
      <c r="H10" s="238">
        <v>6</v>
      </c>
    </row>
    <row r="11" spans="1:8" ht="23.25" customHeight="1">
      <c r="A11" s="59" t="s">
        <v>123</v>
      </c>
      <c r="B11" s="101"/>
      <c r="C11" s="78" t="s">
        <v>124</v>
      </c>
      <c r="D11" s="32">
        <v>289520.18</v>
      </c>
      <c r="E11" s="32" t="s">
        <v>127</v>
      </c>
      <c r="F11" s="61">
        <v>289520.18</v>
      </c>
      <c r="G11" s="32">
        <v>289520.18</v>
      </c>
      <c r="H11" s="61"/>
    </row>
    <row r="12" spans="1:8" ht="26.25" customHeight="1">
      <c r="A12" s="85"/>
      <c r="B12" s="128" t="s">
        <v>125</v>
      </c>
      <c r="C12" s="29" t="s">
        <v>126</v>
      </c>
      <c r="D12" s="15">
        <v>289520.18</v>
      </c>
      <c r="E12" s="15" t="s">
        <v>128</v>
      </c>
      <c r="F12" s="104">
        <v>289520.18</v>
      </c>
      <c r="G12" s="15" t="s">
        <v>129</v>
      </c>
      <c r="H12" s="15"/>
    </row>
    <row r="13" spans="1:8" ht="36.75" customHeight="1">
      <c r="A13" s="317" t="s">
        <v>9</v>
      </c>
      <c r="B13" s="318"/>
      <c r="C13" s="339" t="s">
        <v>130</v>
      </c>
      <c r="D13" s="342"/>
      <c r="E13" s="342"/>
      <c r="F13" s="342"/>
      <c r="G13" s="342"/>
      <c r="H13" s="343"/>
    </row>
    <row r="14" spans="1:8" ht="24" customHeight="1">
      <c r="A14" s="100">
        <v>600</v>
      </c>
      <c r="B14" s="101"/>
      <c r="C14" s="78" t="s">
        <v>21</v>
      </c>
      <c r="D14" s="102">
        <v>1818032</v>
      </c>
      <c r="E14" s="32" t="s">
        <v>173</v>
      </c>
      <c r="F14" s="61">
        <v>1868032</v>
      </c>
      <c r="G14" s="32">
        <v>454010</v>
      </c>
      <c r="H14" s="61">
        <v>1414022</v>
      </c>
    </row>
    <row r="15" spans="1:8" ht="21.75" customHeight="1">
      <c r="A15" s="85"/>
      <c r="B15" s="3">
        <v>60016</v>
      </c>
      <c r="C15" s="29" t="s">
        <v>22</v>
      </c>
      <c r="D15" s="103">
        <v>1513032</v>
      </c>
      <c r="E15" s="15" t="s">
        <v>174</v>
      </c>
      <c r="F15" s="104">
        <v>1563032</v>
      </c>
      <c r="G15" s="15" t="s">
        <v>176</v>
      </c>
      <c r="H15" s="104" t="s">
        <v>131</v>
      </c>
    </row>
    <row r="16" spans="1:8" ht="54.75" customHeight="1">
      <c r="A16" s="317" t="s">
        <v>9</v>
      </c>
      <c r="B16" s="318"/>
      <c r="C16" s="339" t="s">
        <v>175</v>
      </c>
      <c r="D16" s="342"/>
      <c r="E16" s="342"/>
      <c r="F16" s="342"/>
      <c r="G16" s="342"/>
      <c r="H16" s="343"/>
    </row>
    <row r="17" spans="1:8" ht="23.25" customHeight="1">
      <c r="A17" s="25" t="s">
        <v>52</v>
      </c>
      <c r="B17" s="110"/>
      <c r="C17" s="78" t="s">
        <v>60</v>
      </c>
      <c r="D17" s="32">
        <v>2252824.63</v>
      </c>
      <c r="E17" s="60">
        <v>-59000</v>
      </c>
      <c r="F17" s="32">
        <v>2193824.63</v>
      </c>
      <c r="G17" s="32">
        <v>2193824.63</v>
      </c>
      <c r="H17" s="61"/>
    </row>
    <row r="18" spans="1:8" ht="27.75" customHeight="1">
      <c r="A18" s="12"/>
      <c r="B18" s="14" t="s">
        <v>53</v>
      </c>
      <c r="C18" s="29" t="s">
        <v>61</v>
      </c>
      <c r="D18" s="6">
        <v>2017156.63</v>
      </c>
      <c r="E18" s="82">
        <v>-59000</v>
      </c>
      <c r="F18" s="6">
        <v>1958156.63</v>
      </c>
      <c r="G18" s="6">
        <v>-59000</v>
      </c>
      <c r="H18" s="16"/>
    </row>
    <row r="19" spans="1:8" ht="33.75" customHeight="1">
      <c r="A19" s="317" t="s">
        <v>9</v>
      </c>
      <c r="B19" s="318"/>
      <c r="C19" s="339" t="s">
        <v>177</v>
      </c>
      <c r="D19" s="342"/>
      <c r="E19" s="342"/>
      <c r="F19" s="342"/>
      <c r="G19" s="342"/>
      <c r="H19" s="343"/>
    </row>
    <row r="20" spans="1:8" ht="24.75" customHeight="1">
      <c r="A20" s="25" t="s">
        <v>132</v>
      </c>
      <c r="B20" s="110"/>
      <c r="C20" s="236" t="s">
        <v>133</v>
      </c>
      <c r="D20" s="32">
        <v>199966</v>
      </c>
      <c r="E20" s="60">
        <v>26704</v>
      </c>
      <c r="F20" s="32">
        <v>226670</v>
      </c>
      <c r="G20" s="32">
        <v>171443</v>
      </c>
      <c r="H20" s="61">
        <v>55227</v>
      </c>
    </row>
    <row r="21" spans="1:8" ht="16.5" customHeight="1">
      <c r="A21" s="12"/>
      <c r="B21" s="14" t="s">
        <v>134</v>
      </c>
      <c r="C21" s="24" t="s">
        <v>135</v>
      </c>
      <c r="D21" s="6">
        <v>191966</v>
      </c>
      <c r="E21" s="82">
        <v>26704</v>
      </c>
      <c r="F21" s="6">
        <v>218670</v>
      </c>
      <c r="G21" s="6">
        <v>26704</v>
      </c>
      <c r="H21" s="16"/>
    </row>
    <row r="22" spans="1:8" ht="27.75" customHeight="1">
      <c r="A22" s="317" t="s">
        <v>9</v>
      </c>
      <c r="B22" s="318"/>
      <c r="C22" s="339" t="s">
        <v>136</v>
      </c>
      <c r="D22" s="342"/>
      <c r="E22" s="342"/>
      <c r="F22" s="342"/>
      <c r="G22" s="342"/>
      <c r="H22" s="343"/>
    </row>
    <row r="23" spans="1:9" ht="9.75" customHeight="1">
      <c r="A23" s="107"/>
      <c r="B23" s="107"/>
      <c r="C23" s="111"/>
      <c r="D23" s="322" t="s">
        <v>11</v>
      </c>
      <c r="E23" s="323"/>
      <c r="F23" s="111"/>
      <c r="G23" s="111"/>
      <c r="H23" s="111"/>
      <c r="I23" s="13"/>
    </row>
    <row r="24" spans="1:9" ht="12" customHeight="1">
      <c r="A24" s="344" t="s">
        <v>0</v>
      </c>
      <c r="B24" s="344" t="s">
        <v>14</v>
      </c>
      <c r="C24" s="344" t="s">
        <v>15</v>
      </c>
      <c r="D24" s="324" t="s">
        <v>20</v>
      </c>
      <c r="E24" s="324"/>
      <c r="F24" s="324"/>
      <c r="G24" s="324"/>
      <c r="H24" s="325"/>
      <c r="I24" s="241"/>
    </row>
    <row r="25" spans="1:9" ht="9.75" customHeight="1">
      <c r="A25" s="344"/>
      <c r="B25" s="344"/>
      <c r="C25" s="344"/>
      <c r="D25" s="326" t="s">
        <v>1</v>
      </c>
      <c r="E25" s="326"/>
      <c r="F25" s="326"/>
      <c r="G25" s="327" t="s">
        <v>2</v>
      </c>
      <c r="H25" s="328"/>
      <c r="I25" s="241"/>
    </row>
    <row r="26" spans="1:8" ht="11.25" customHeight="1">
      <c r="A26" s="344"/>
      <c r="B26" s="344"/>
      <c r="C26" s="344"/>
      <c r="D26" s="326"/>
      <c r="E26" s="326"/>
      <c r="F26" s="326"/>
      <c r="G26" s="329" t="s">
        <v>3</v>
      </c>
      <c r="H26" s="329" t="s">
        <v>5</v>
      </c>
    </row>
    <row r="27" spans="1:8" ht="10.5" customHeight="1">
      <c r="A27" s="324"/>
      <c r="B27" s="324"/>
      <c r="C27" s="324"/>
      <c r="D27" s="2" t="s">
        <v>6</v>
      </c>
      <c r="E27" s="2" t="s">
        <v>7</v>
      </c>
      <c r="F27" s="2" t="s">
        <v>8</v>
      </c>
      <c r="G27" s="324"/>
      <c r="H27" s="324"/>
    </row>
    <row r="28" spans="1:8" s="239" customFormat="1" ht="9" customHeight="1">
      <c r="A28" s="238">
        <v>1</v>
      </c>
      <c r="B28" s="238">
        <v>2</v>
      </c>
      <c r="C28" s="238">
        <v>3</v>
      </c>
      <c r="D28" s="333">
        <v>4</v>
      </c>
      <c r="E28" s="334"/>
      <c r="F28" s="335"/>
      <c r="G28" s="238">
        <v>5</v>
      </c>
      <c r="H28" s="238">
        <v>6</v>
      </c>
    </row>
    <row r="29" spans="1:8" ht="19.5" customHeight="1">
      <c r="A29" s="100">
        <v>758</v>
      </c>
      <c r="B29" s="101"/>
      <c r="C29" s="78" t="s">
        <v>110</v>
      </c>
      <c r="D29" s="102">
        <v>77500</v>
      </c>
      <c r="E29" s="32">
        <v>-7152</v>
      </c>
      <c r="F29" s="61">
        <v>70348</v>
      </c>
      <c r="G29" s="32">
        <v>70348</v>
      </c>
      <c r="H29" s="61"/>
    </row>
    <row r="30" spans="1:8" ht="22.5" customHeight="1">
      <c r="A30" s="85"/>
      <c r="B30" s="3">
        <v>75818</v>
      </c>
      <c r="C30" s="29" t="s">
        <v>137</v>
      </c>
      <c r="D30" s="103">
        <v>77500</v>
      </c>
      <c r="E30" s="15">
        <v>-7152</v>
      </c>
      <c r="F30" s="104">
        <v>70348</v>
      </c>
      <c r="G30" s="15">
        <v>-7152</v>
      </c>
      <c r="H30" s="104"/>
    </row>
    <row r="31" spans="1:8" ht="36" customHeight="1">
      <c r="A31" s="317" t="s">
        <v>9</v>
      </c>
      <c r="B31" s="318"/>
      <c r="C31" s="339" t="s">
        <v>138</v>
      </c>
      <c r="D31" s="342"/>
      <c r="E31" s="342"/>
      <c r="F31" s="342"/>
      <c r="G31" s="342"/>
      <c r="H31" s="343"/>
    </row>
    <row r="32" spans="1:8" ht="25.5" customHeight="1">
      <c r="A32" s="59" t="s">
        <v>58</v>
      </c>
      <c r="B32" s="25"/>
      <c r="C32" s="78" t="s">
        <v>59</v>
      </c>
      <c r="D32" s="106">
        <v>4600225.74</v>
      </c>
      <c r="E32" s="60" t="s">
        <v>157</v>
      </c>
      <c r="F32" s="32">
        <v>4371089.74</v>
      </c>
      <c r="G32" s="32">
        <v>4281140.74</v>
      </c>
      <c r="H32" s="109">
        <v>89949</v>
      </c>
    </row>
    <row r="33" spans="1:8" ht="16.5" customHeight="1">
      <c r="A33" s="152"/>
      <c r="B33" s="153" t="s">
        <v>75</v>
      </c>
      <c r="C33" s="227" t="s">
        <v>76</v>
      </c>
      <c r="D33" s="154">
        <v>2226393.55</v>
      </c>
      <c r="E33" s="27">
        <v>34300</v>
      </c>
      <c r="F33" s="17">
        <v>2260693.55</v>
      </c>
      <c r="G33" s="17">
        <v>34300</v>
      </c>
      <c r="H33" s="155"/>
    </row>
    <row r="34" spans="1:8" ht="26.25" customHeight="1">
      <c r="A34" s="317" t="s">
        <v>9</v>
      </c>
      <c r="B34" s="318"/>
      <c r="C34" s="319" t="s">
        <v>139</v>
      </c>
      <c r="D34" s="320"/>
      <c r="E34" s="320"/>
      <c r="F34" s="320"/>
      <c r="G34" s="320"/>
      <c r="H34" s="321"/>
    </row>
    <row r="35" spans="1:8" ht="26.25" customHeight="1">
      <c r="A35" s="30"/>
      <c r="B35" s="12" t="s">
        <v>140</v>
      </c>
      <c r="C35" s="129" t="s">
        <v>141</v>
      </c>
      <c r="D35" s="27">
        <v>295088</v>
      </c>
      <c r="E35" s="17">
        <v>-21500</v>
      </c>
      <c r="F35" s="17">
        <v>273588</v>
      </c>
      <c r="G35" s="17">
        <v>-21500</v>
      </c>
      <c r="H35" s="28"/>
    </row>
    <row r="36" spans="1:8" ht="26.25" customHeight="1">
      <c r="A36" s="317" t="s">
        <v>9</v>
      </c>
      <c r="B36" s="318"/>
      <c r="C36" s="319" t="s">
        <v>142</v>
      </c>
      <c r="D36" s="320"/>
      <c r="E36" s="320"/>
      <c r="F36" s="320"/>
      <c r="G36" s="320"/>
      <c r="H36" s="321"/>
    </row>
    <row r="37" spans="1:8" ht="24" customHeight="1">
      <c r="A37" s="30"/>
      <c r="B37" s="12" t="s">
        <v>62</v>
      </c>
      <c r="C37" s="22" t="s">
        <v>63</v>
      </c>
      <c r="D37" s="6">
        <v>285136</v>
      </c>
      <c r="E37" s="28">
        <v>-241936</v>
      </c>
      <c r="F37" s="6">
        <v>43200</v>
      </c>
      <c r="G37" s="17">
        <v>-241936</v>
      </c>
      <c r="H37" s="16"/>
    </row>
    <row r="38" spans="1:8" ht="69.75" customHeight="1">
      <c r="A38" s="317" t="s">
        <v>9</v>
      </c>
      <c r="B38" s="318"/>
      <c r="C38" s="339" t="s">
        <v>179</v>
      </c>
      <c r="D38" s="340"/>
      <c r="E38" s="340"/>
      <c r="F38" s="340"/>
      <c r="G38" s="340"/>
      <c r="H38" s="341"/>
    </row>
    <row r="39" spans="1:8" ht="28.5" customHeight="1">
      <c r="A39" s="59" t="s">
        <v>23</v>
      </c>
      <c r="B39" s="25"/>
      <c r="C39" s="80" t="s">
        <v>24</v>
      </c>
      <c r="D39" s="32">
        <v>2756808.91</v>
      </c>
      <c r="E39" s="60" t="s">
        <v>158</v>
      </c>
      <c r="F39" s="32">
        <v>2763960.91</v>
      </c>
      <c r="G39" s="32">
        <v>2763960.91</v>
      </c>
      <c r="H39" s="61"/>
    </row>
    <row r="40" spans="1:8" ht="27" customHeight="1">
      <c r="A40" s="237"/>
      <c r="B40" s="153" t="s">
        <v>143</v>
      </c>
      <c r="C40" s="227" t="s">
        <v>144</v>
      </c>
      <c r="D40" s="17">
        <v>1566</v>
      </c>
      <c r="E40" s="27">
        <v>2652</v>
      </c>
      <c r="F40" s="17">
        <v>4218</v>
      </c>
      <c r="G40" s="17"/>
      <c r="H40" s="28"/>
    </row>
    <row r="41" spans="1:8" ht="34.5" customHeight="1">
      <c r="A41" s="317" t="s">
        <v>9</v>
      </c>
      <c r="B41" s="318"/>
      <c r="C41" s="319" t="s">
        <v>145</v>
      </c>
      <c r="D41" s="320"/>
      <c r="E41" s="320"/>
      <c r="F41" s="320"/>
      <c r="G41" s="320"/>
      <c r="H41" s="321"/>
    </row>
    <row r="42" spans="1:9" ht="22.5" customHeight="1">
      <c r="A42" s="107"/>
      <c r="B42" s="107"/>
      <c r="C42" s="111"/>
      <c r="D42" s="322" t="s">
        <v>12</v>
      </c>
      <c r="E42" s="323"/>
      <c r="F42" s="240"/>
      <c r="G42" s="240"/>
      <c r="H42" s="240"/>
      <c r="I42" s="13"/>
    </row>
    <row r="43" spans="1:8" ht="13.5" customHeight="1">
      <c r="A43" s="344" t="s">
        <v>0</v>
      </c>
      <c r="B43" s="344" t="s">
        <v>14</v>
      </c>
      <c r="C43" s="344" t="s">
        <v>15</v>
      </c>
      <c r="D43" s="324" t="s">
        <v>20</v>
      </c>
      <c r="E43" s="324"/>
      <c r="F43" s="324"/>
      <c r="G43" s="324"/>
      <c r="H43" s="324"/>
    </row>
    <row r="44" spans="1:8" ht="13.5" customHeight="1">
      <c r="A44" s="344"/>
      <c r="B44" s="344"/>
      <c r="C44" s="344"/>
      <c r="D44" s="326" t="s">
        <v>1</v>
      </c>
      <c r="E44" s="326"/>
      <c r="F44" s="326"/>
      <c r="G44" s="327" t="s">
        <v>2</v>
      </c>
      <c r="H44" s="347"/>
    </row>
    <row r="45" spans="1:8" ht="8.25" customHeight="1">
      <c r="A45" s="344"/>
      <c r="B45" s="344"/>
      <c r="C45" s="344"/>
      <c r="D45" s="326"/>
      <c r="E45" s="326"/>
      <c r="F45" s="326"/>
      <c r="G45" s="329" t="s">
        <v>3</v>
      </c>
      <c r="H45" s="329" t="s">
        <v>5</v>
      </c>
    </row>
    <row r="46" spans="1:8" ht="10.5" customHeight="1">
      <c r="A46" s="324"/>
      <c r="B46" s="324"/>
      <c r="C46" s="324"/>
      <c r="D46" s="2" t="s">
        <v>6</v>
      </c>
      <c r="E46" s="2" t="s">
        <v>7</v>
      </c>
      <c r="F46" s="2" t="s">
        <v>8</v>
      </c>
      <c r="G46" s="324"/>
      <c r="H46" s="324"/>
    </row>
    <row r="47" spans="1:8" ht="10.5" customHeight="1">
      <c r="A47" s="238">
        <v>1</v>
      </c>
      <c r="B47" s="238">
        <v>2</v>
      </c>
      <c r="C47" s="238">
        <v>3</v>
      </c>
      <c r="D47" s="333">
        <v>4</v>
      </c>
      <c r="E47" s="334"/>
      <c r="F47" s="335"/>
      <c r="G47" s="238">
        <v>5</v>
      </c>
      <c r="H47" s="238">
        <v>6</v>
      </c>
    </row>
    <row r="48" spans="1:8" ht="47.25" customHeight="1">
      <c r="A48" s="12"/>
      <c r="B48" s="14" t="s">
        <v>64</v>
      </c>
      <c r="C48" s="24" t="s">
        <v>65</v>
      </c>
      <c r="D48" s="11">
        <v>1694000</v>
      </c>
      <c r="E48" s="11" t="s">
        <v>146</v>
      </c>
      <c r="F48" s="11">
        <v>1694000</v>
      </c>
      <c r="G48" s="11" t="s">
        <v>147</v>
      </c>
      <c r="H48" s="11"/>
    </row>
    <row r="49" spans="1:8" ht="24" customHeight="1">
      <c r="A49" s="317" t="s">
        <v>9</v>
      </c>
      <c r="B49" s="318"/>
      <c r="C49" s="336" t="s">
        <v>148</v>
      </c>
      <c r="D49" s="337"/>
      <c r="E49" s="337"/>
      <c r="F49" s="337"/>
      <c r="G49" s="337"/>
      <c r="H49" s="338"/>
    </row>
    <row r="50" spans="1:8" ht="24" customHeight="1">
      <c r="A50" s="12"/>
      <c r="B50" s="14" t="s">
        <v>149</v>
      </c>
      <c r="C50" s="228" t="s">
        <v>150</v>
      </c>
      <c r="D50" s="242">
        <v>244509</v>
      </c>
      <c r="E50" s="243">
        <v>4500</v>
      </c>
      <c r="F50" s="242">
        <v>249009</v>
      </c>
      <c r="G50" s="243">
        <v>4500</v>
      </c>
      <c r="H50" s="242"/>
    </row>
    <row r="51" spans="1:8" ht="19.5" customHeight="1">
      <c r="A51" s="317" t="s">
        <v>9</v>
      </c>
      <c r="B51" s="318"/>
      <c r="C51" s="336" t="s">
        <v>151</v>
      </c>
      <c r="D51" s="337"/>
      <c r="E51" s="337"/>
      <c r="F51" s="337"/>
      <c r="G51" s="337"/>
      <c r="H51" s="338"/>
    </row>
    <row r="52" spans="1:8" ht="24.75" customHeight="1">
      <c r="A52" s="3"/>
      <c r="B52" s="105">
        <v>85219</v>
      </c>
      <c r="C52" s="24" t="s">
        <v>152</v>
      </c>
      <c r="D52" s="108">
        <v>407400</v>
      </c>
      <c r="E52" s="15" t="s">
        <v>153</v>
      </c>
      <c r="F52" s="104">
        <v>407400</v>
      </c>
      <c r="G52" s="15" t="s">
        <v>154</v>
      </c>
      <c r="H52" s="104"/>
    </row>
    <row r="53" spans="1:8" ht="23.25" customHeight="1">
      <c r="A53" s="317" t="s">
        <v>9</v>
      </c>
      <c r="B53" s="318"/>
      <c r="C53" s="339" t="s">
        <v>155</v>
      </c>
      <c r="D53" s="342"/>
      <c r="E53" s="342"/>
      <c r="F53" s="342"/>
      <c r="G53" s="342"/>
      <c r="H53" s="343"/>
    </row>
    <row r="54" spans="1:8" ht="19.5" customHeight="1">
      <c r="A54" s="59" t="s">
        <v>156</v>
      </c>
      <c r="B54" s="25"/>
      <c r="C54" s="78" t="s">
        <v>118</v>
      </c>
      <c r="D54" s="32">
        <v>197200</v>
      </c>
      <c r="E54" s="60">
        <v>41500</v>
      </c>
      <c r="F54" s="32">
        <v>238700</v>
      </c>
      <c r="G54" s="32">
        <v>238700</v>
      </c>
      <c r="H54" s="61"/>
    </row>
    <row r="55" spans="1:8" ht="17.25" customHeight="1">
      <c r="A55" s="30"/>
      <c r="B55" s="12" t="s">
        <v>159</v>
      </c>
      <c r="C55" s="29" t="s">
        <v>160</v>
      </c>
      <c r="D55" s="6">
        <v>197200</v>
      </c>
      <c r="E55" s="82">
        <v>41500</v>
      </c>
      <c r="F55" s="6">
        <v>238700</v>
      </c>
      <c r="G55" s="6">
        <v>41500</v>
      </c>
      <c r="H55" s="16"/>
    </row>
    <row r="56" spans="1:8" ht="23.25" customHeight="1">
      <c r="A56" s="317" t="s">
        <v>9</v>
      </c>
      <c r="B56" s="318"/>
      <c r="C56" s="339" t="s">
        <v>191</v>
      </c>
      <c r="D56" s="342"/>
      <c r="E56" s="342"/>
      <c r="F56" s="342"/>
      <c r="G56" s="342"/>
      <c r="H56" s="343"/>
    </row>
    <row r="57" spans="1:8" ht="22.5" customHeight="1">
      <c r="A57" s="25" t="s">
        <v>161</v>
      </c>
      <c r="B57" s="81"/>
      <c r="C57" s="26" t="s">
        <v>162</v>
      </c>
      <c r="D57" s="60">
        <v>658893.21</v>
      </c>
      <c r="E57" s="32" t="s">
        <v>172</v>
      </c>
      <c r="F57" s="60">
        <v>656193.21</v>
      </c>
      <c r="G57" s="32">
        <v>656193.21</v>
      </c>
      <c r="H57" s="61"/>
    </row>
    <row r="58" spans="1:8" ht="21" customHeight="1">
      <c r="A58" s="30"/>
      <c r="B58" s="12" t="s">
        <v>163</v>
      </c>
      <c r="C58" s="117" t="s">
        <v>164</v>
      </c>
      <c r="D58" s="17">
        <v>100000</v>
      </c>
      <c r="E58" s="27">
        <v>-30000</v>
      </c>
      <c r="F58" s="17">
        <v>70000</v>
      </c>
      <c r="G58" s="17">
        <v>-30000</v>
      </c>
      <c r="H58" s="28"/>
    </row>
    <row r="59" spans="1:8" ht="21" customHeight="1">
      <c r="A59" s="317" t="s">
        <v>9</v>
      </c>
      <c r="B59" s="318"/>
      <c r="C59" s="319" t="s">
        <v>165</v>
      </c>
      <c r="D59" s="320"/>
      <c r="E59" s="320"/>
      <c r="F59" s="320"/>
      <c r="G59" s="320"/>
      <c r="H59" s="321"/>
    </row>
    <row r="60" spans="1:8" ht="18" customHeight="1">
      <c r="A60" s="12"/>
      <c r="B60" s="12" t="s">
        <v>166</v>
      </c>
      <c r="C60" s="129" t="s">
        <v>167</v>
      </c>
      <c r="D60" s="27">
        <v>207000</v>
      </c>
      <c r="E60" s="17">
        <v>37300</v>
      </c>
      <c r="F60" s="17">
        <v>244300</v>
      </c>
      <c r="G60" s="17">
        <v>37300</v>
      </c>
      <c r="H60" s="130"/>
    </row>
    <row r="61" spans="1:8" ht="21.75" customHeight="1">
      <c r="A61" s="317" t="s">
        <v>9</v>
      </c>
      <c r="B61" s="318"/>
      <c r="C61" s="319" t="s">
        <v>168</v>
      </c>
      <c r="D61" s="320"/>
      <c r="E61" s="320"/>
      <c r="F61" s="320"/>
      <c r="G61" s="320"/>
      <c r="H61" s="321"/>
    </row>
    <row r="62" spans="1:8" ht="19.5" customHeight="1">
      <c r="A62" s="12"/>
      <c r="B62" s="12" t="s">
        <v>169</v>
      </c>
      <c r="C62" s="129" t="s">
        <v>170</v>
      </c>
      <c r="D62" s="17">
        <v>223800</v>
      </c>
      <c r="E62" s="17">
        <v>-10000</v>
      </c>
      <c r="F62" s="17">
        <v>213800</v>
      </c>
      <c r="G62" s="17">
        <v>-10000</v>
      </c>
      <c r="H62" s="28"/>
    </row>
    <row r="63" spans="1:8" ht="18" customHeight="1">
      <c r="A63" s="317" t="s">
        <v>9</v>
      </c>
      <c r="B63" s="318"/>
      <c r="C63" s="319" t="s">
        <v>171</v>
      </c>
      <c r="D63" s="320"/>
      <c r="E63" s="320"/>
      <c r="F63" s="320"/>
      <c r="G63" s="320"/>
      <c r="H63" s="321"/>
    </row>
    <row r="64" spans="1:8" ht="24.75" customHeight="1">
      <c r="A64" s="330" t="s">
        <v>10</v>
      </c>
      <c r="B64" s="331"/>
      <c r="C64" s="332"/>
      <c r="D64" s="4">
        <v>17015605.47</v>
      </c>
      <c r="E64" s="5" t="s">
        <v>178</v>
      </c>
      <c r="F64" s="4">
        <v>16842973.47</v>
      </c>
      <c r="G64" s="4">
        <v>12394852.75</v>
      </c>
      <c r="H64" s="4">
        <v>4448120.72</v>
      </c>
    </row>
    <row r="65" spans="1:8" ht="13.5" customHeight="1">
      <c r="A65" s="107"/>
      <c r="B65" s="107"/>
      <c r="C65" s="111"/>
      <c r="D65" s="322" t="s">
        <v>121</v>
      </c>
      <c r="E65" s="323"/>
      <c r="F65" s="113"/>
      <c r="G65" s="113"/>
      <c r="H65" s="111"/>
    </row>
    <row r="66" spans="1:9" ht="21" customHeight="1">
      <c r="A66" s="112"/>
      <c r="B66" s="112"/>
      <c r="C66" s="113"/>
      <c r="D66" s="113"/>
      <c r="E66" s="113"/>
      <c r="F66" s="113"/>
      <c r="G66" s="113"/>
      <c r="H66" s="113"/>
      <c r="I66" s="13"/>
    </row>
    <row r="67" spans="1:8" ht="12" customHeight="1">
      <c r="A67" s="19"/>
      <c r="B67" s="19"/>
      <c r="C67" s="18"/>
      <c r="D67" s="322"/>
      <c r="E67" s="323"/>
      <c r="F67" s="20"/>
      <c r="G67" s="20"/>
      <c r="H67" s="20"/>
    </row>
    <row r="68" spans="1:8" ht="23.25" customHeight="1">
      <c r="A68" s="19"/>
      <c r="B68" s="19"/>
      <c r="C68" s="18"/>
      <c r="D68" s="20"/>
      <c r="E68" s="21"/>
      <c r="F68" s="20"/>
      <c r="G68" s="20"/>
      <c r="H68" s="20"/>
    </row>
    <row r="69" spans="1:8" ht="23.25" customHeight="1">
      <c r="A69" s="19"/>
      <c r="B69" s="19"/>
      <c r="C69" s="18"/>
      <c r="D69" s="20"/>
      <c r="E69" s="21"/>
      <c r="F69" s="20"/>
      <c r="G69" s="249"/>
      <c r="H69" s="20"/>
    </row>
    <row r="70" spans="1:8" ht="23.25" customHeight="1">
      <c r="A70" s="19"/>
      <c r="B70" s="19"/>
      <c r="C70" s="18"/>
      <c r="D70" s="20"/>
      <c r="E70" s="21"/>
      <c r="F70" s="20"/>
      <c r="G70" s="20"/>
      <c r="H70" s="20"/>
    </row>
    <row r="71" spans="1:8" ht="23.25" customHeight="1">
      <c r="A71" s="19"/>
      <c r="B71" s="19"/>
      <c r="C71" s="18"/>
      <c r="D71" s="20"/>
      <c r="E71" s="21"/>
      <c r="F71" s="20"/>
      <c r="G71" s="20"/>
      <c r="H71" s="20"/>
    </row>
    <row r="72" spans="1:8" ht="12.75">
      <c r="A72" s="19"/>
      <c r="B72" s="19"/>
      <c r="C72" s="18"/>
      <c r="D72" s="322"/>
      <c r="E72" s="323"/>
      <c r="F72" s="20"/>
      <c r="G72" s="20"/>
      <c r="H72" s="20"/>
    </row>
    <row r="73" spans="1:8" ht="12.75">
      <c r="A73" s="19"/>
      <c r="B73" s="19"/>
      <c r="C73" s="18"/>
      <c r="D73" s="20"/>
      <c r="E73" s="21"/>
      <c r="F73" s="20"/>
      <c r="G73" s="20"/>
      <c r="H73" s="20"/>
    </row>
    <row r="74" spans="1:8" ht="12.75">
      <c r="A74" s="19"/>
      <c r="B74" s="19"/>
      <c r="C74" s="18"/>
      <c r="D74" s="20"/>
      <c r="E74" s="21"/>
      <c r="F74" s="20"/>
      <c r="G74" s="20"/>
      <c r="H74" s="20"/>
    </row>
    <row r="75" spans="1:8" ht="12.75">
      <c r="A75" s="19"/>
      <c r="B75" s="19"/>
      <c r="C75" s="18"/>
      <c r="D75" s="20"/>
      <c r="E75" s="21"/>
      <c r="F75" s="20"/>
      <c r="G75" s="20"/>
      <c r="H75" s="20"/>
    </row>
    <row r="76" spans="1:8" ht="12.75">
      <c r="A76" s="19"/>
      <c r="B76" s="19"/>
      <c r="C76" s="18"/>
      <c r="D76" s="322"/>
      <c r="E76" s="323"/>
      <c r="F76" s="20"/>
      <c r="G76" s="20"/>
      <c r="H76" s="20"/>
    </row>
    <row r="77" spans="1:8" ht="12.75">
      <c r="A77" s="19"/>
      <c r="B77" s="19"/>
      <c r="C77" s="18"/>
      <c r="D77" s="20"/>
      <c r="E77" s="21"/>
      <c r="F77" s="20"/>
      <c r="G77" s="20"/>
      <c r="H77" s="20"/>
    </row>
    <row r="78" spans="1:8" ht="12.75">
      <c r="A78" s="7"/>
      <c r="B78" s="7"/>
      <c r="C78" s="8"/>
      <c r="D78" s="9"/>
      <c r="E78" s="9"/>
      <c r="F78" s="9"/>
      <c r="G78" s="9"/>
      <c r="H78" s="9"/>
    </row>
    <row r="79" spans="1:8" ht="12.75">
      <c r="A79" s="7"/>
      <c r="B79" s="7"/>
      <c r="C79" s="8"/>
      <c r="D79" s="10"/>
      <c r="E79" s="9"/>
      <c r="F79" s="9"/>
      <c r="G79" s="9"/>
      <c r="H79" s="9"/>
    </row>
    <row r="80" spans="1:8" ht="12.75">
      <c r="A80" s="7"/>
      <c r="B80" s="7"/>
      <c r="C80" s="8"/>
      <c r="E80" s="9"/>
      <c r="F80" s="9"/>
      <c r="G80" s="9"/>
      <c r="H80" s="9"/>
    </row>
    <row r="86" ht="17.25" customHeight="1"/>
    <row r="92" ht="12.75">
      <c r="D92" s="10"/>
    </row>
  </sheetData>
  <sheetProtection/>
  <mergeCells count="68">
    <mergeCell ref="H45:H46"/>
    <mergeCell ref="D47:F47"/>
    <mergeCell ref="A51:B51"/>
    <mergeCell ref="C51:H51"/>
    <mergeCell ref="A56:B56"/>
    <mergeCell ref="C56:H56"/>
    <mergeCell ref="A53:B53"/>
    <mergeCell ref="C53:H53"/>
    <mergeCell ref="A41:B41"/>
    <mergeCell ref="C41:H41"/>
    <mergeCell ref="D42:E42"/>
    <mergeCell ref="A43:A46"/>
    <mergeCell ref="B43:B46"/>
    <mergeCell ref="C43:C46"/>
    <mergeCell ref="D43:H43"/>
    <mergeCell ref="D44:F45"/>
    <mergeCell ref="G44:H44"/>
    <mergeCell ref="G45:G46"/>
    <mergeCell ref="A31:B31"/>
    <mergeCell ref="C31:H31"/>
    <mergeCell ref="H26:H27"/>
    <mergeCell ref="A24:A27"/>
    <mergeCell ref="B24:B27"/>
    <mergeCell ref="C24:C27"/>
    <mergeCell ref="D1:H2"/>
    <mergeCell ref="C4:F4"/>
    <mergeCell ref="D10:F10"/>
    <mergeCell ref="G7:H7"/>
    <mergeCell ref="A13:B13"/>
    <mergeCell ref="C13:H13"/>
    <mergeCell ref="D6:H6"/>
    <mergeCell ref="D7:F8"/>
    <mergeCell ref="D76:E76"/>
    <mergeCell ref="D72:E72"/>
    <mergeCell ref="D67:E67"/>
    <mergeCell ref="H8:H9"/>
    <mergeCell ref="A16:B16"/>
    <mergeCell ref="C16:H16"/>
    <mergeCell ref="G8:G9"/>
    <mergeCell ref="A6:A9"/>
    <mergeCell ref="B6:B9"/>
    <mergeCell ref="C6:C9"/>
    <mergeCell ref="C38:H38"/>
    <mergeCell ref="A36:B36"/>
    <mergeCell ref="C36:H36"/>
    <mergeCell ref="A19:B19"/>
    <mergeCell ref="C19:H19"/>
    <mergeCell ref="A22:B22"/>
    <mergeCell ref="C22:H22"/>
    <mergeCell ref="D23:E23"/>
    <mergeCell ref="A34:B34"/>
    <mergeCell ref="C34:H34"/>
    <mergeCell ref="D65:E65"/>
    <mergeCell ref="D24:H24"/>
    <mergeCell ref="D25:F26"/>
    <mergeCell ref="G25:H25"/>
    <mergeCell ref="G26:G27"/>
    <mergeCell ref="A64:C64"/>
    <mergeCell ref="D28:F28"/>
    <mergeCell ref="A38:B38"/>
    <mergeCell ref="A49:B49"/>
    <mergeCell ref="C49:H49"/>
    <mergeCell ref="A61:B61"/>
    <mergeCell ref="C61:H61"/>
    <mergeCell ref="A59:B59"/>
    <mergeCell ref="C59:H59"/>
    <mergeCell ref="A63:B63"/>
    <mergeCell ref="C63:H6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J1" sqref="J1:N2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17.8515625" style="0" customWidth="1"/>
    <col min="4" max="4" width="11.421875" style="0" customWidth="1"/>
    <col min="5" max="5" width="10.140625" style="0" bestFit="1" customWidth="1"/>
    <col min="6" max="6" width="11.8515625" style="0" customWidth="1"/>
    <col min="7" max="7" width="11.421875" style="0" customWidth="1"/>
    <col min="8" max="8" width="10.8515625" style="0" customWidth="1"/>
    <col min="9" max="9" width="10.7109375" style="0" customWidth="1"/>
    <col min="10" max="10" width="10.421875" style="0" customWidth="1"/>
    <col min="11" max="11" width="10.57421875" style="0" customWidth="1"/>
    <col min="12" max="12" width="9.28125" style="0" customWidth="1"/>
    <col min="13" max="13" width="3.7109375" style="0" customWidth="1"/>
    <col min="14" max="14" width="10.8515625" style="206" customWidth="1"/>
  </cols>
  <sheetData>
    <row r="1" spans="1:14" ht="18">
      <c r="A1" s="156"/>
      <c r="B1" s="157"/>
      <c r="C1" s="157"/>
      <c r="D1" s="157"/>
      <c r="E1" s="157"/>
      <c r="F1" s="157"/>
      <c r="G1" s="158"/>
      <c r="H1" s="159"/>
      <c r="I1" s="160"/>
      <c r="J1" s="377" t="s">
        <v>203</v>
      </c>
      <c r="K1" s="377"/>
      <c r="L1" s="377"/>
      <c r="M1" s="377"/>
      <c r="N1" s="377"/>
    </row>
    <row r="2" spans="1:14" ht="18">
      <c r="A2" s="162"/>
      <c r="B2" s="162"/>
      <c r="C2" s="162"/>
      <c r="D2" s="162"/>
      <c r="E2" s="162"/>
      <c r="F2" s="163"/>
      <c r="G2" s="164" t="s">
        <v>77</v>
      </c>
      <c r="H2" s="165"/>
      <c r="I2" s="166"/>
      <c r="J2" s="378"/>
      <c r="K2" s="378"/>
      <c r="L2" s="378"/>
      <c r="M2" s="378"/>
      <c r="N2" s="378"/>
    </row>
    <row r="3" spans="1:14" ht="12.75">
      <c r="A3" s="365" t="s">
        <v>78</v>
      </c>
      <c r="B3" s="365" t="s">
        <v>14</v>
      </c>
      <c r="C3" s="365" t="s">
        <v>15</v>
      </c>
      <c r="D3" s="379" t="s">
        <v>1</v>
      </c>
      <c r="E3" s="380"/>
      <c r="F3" s="381"/>
      <c r="G3" s="365" t="s">
        <v>79</v>
      </c>
      <c r="H3" s="382" t="s">
        <v>4</v>
      </c>
      <c r="I3" s="383"/>
      <c r="J3" s="365" t="s">
        <v>80</v>
      </c>
      <c r="K3" s="365" t="s">
        <v>81</v>
      </c>
      <c r="L3" s="365" t="s">
        <v>82</v>
      </c>
      <c r="M3" s="365" t="s">
        <v>83</v>
      </c>
      <c r="N3" s="365" t="s">
        <v>84</v>
      </c>
    </row>
    <row r="4" spans="1:14" ht="45" customHeight="1">
      <c r="A4" s="363"/>
      <c r="B4" s="363"/>
      <c r="C4" s="363"/>
      <c r="D4" s="372"/>
      <c r="E4" s="373"/>
      <c r="F4" s="374"/>
      <c r="G4" s="363"/>
      <c r="H4" s="365" t="s">
        <v>85</v>
      </c>
      <c r="I4" s="365" t="s">
        <v>86</v>
      </c>
      <c r="J4" s="363"/>
      <c r="K4" s="363"/>
      <c r="L4" s="363"/>
      <c r="M4" s="363"/>
      <c r="N4" s="363"/>
    </row>
    <row r="5" spans="1:14" ht="22.5" customHeight="1">
      <c r="A5" s="364"/>
      <c r="B5" s="364"/>
      <c r="C5" s="364"/>
      <c r="D5" s="167" t="s">
        <v>16</v>
      </c>
      <c r="E5" s="167" t="s">
        <v>17</v>
      </c>
      <c r="F5" s="167" t="s">
        <v>87</v>
      </c>
      <c r="G5" s="364"/>
      <c r="H5" s="364"/>
      <c r="I5" s="364"/>
      <c r="J5" s="364"/>
      <c r="K5" s="364"/>
      <c r="L5" s="364"/>
      <c r="M5" s="364"/>
      <c r="N5" s="364"/>
    </row>
    <row r="6" spans="1:14" ht="9" customHeight="1">
      <c r="A6" s="168">
        <v>1</v>
      </c>
      <c r="B6" s="168">
        <v>2</v>
      </c>
      <c r="C6" s="168">
        <v>3</v>
      </c>
      <c r="D6" s="348">
        <v>4</v>
      </c>
      <c r="E6" s="349"/>
      <c r="F6" s="350"/>
      <c r="G6" s="168">
        <v>5</v>
      </c>
      <c r="H6" s="168">
        <v>6</v>
      </c>
      <c r="I6" s="168">
        <v>7</v>
      </c>
      <c r="J6" s="168">
        <v>8</v>
      </c>
      <c r="K6" s="168">
        <v>9</v>
      </c>
      <c r="L6" s="168">
        <v>10</v>
      </c>
      <c r="M6" s="168">
        <v>11</v>
      </c>
      <c r="N6" s="168">
        <v>12</v>
      </c>
    </row>
    <row r="7" spans="1:14" ht="47.25" customHeight="1">
      <c r="A7" s="59" t="s">
        <v>123</v>
      </c>
      <c r="B7" s="101"/>
      <c r="C7" s="78" t="s">
        <v>124</v>
      </c>
      <c r="D7" s="193">
        <v>289520.18</v>
      </c>
      <c r="E7" s="177" t="s">
        <v>180</v>
      </c>
      <c r="F7" s="250">
        <v>289520.18</v>
      </c>
      <c r="G7" s="177">
        <v>289520.18</v>
      </c>
      <c r="H7" s="178">
        <v>94400</v>
      </c>
      <c r="I7" s="177">
        <v>195120.18</v>
      </c>
      <c r="J7" s="177"/>
      <c r="K7" s="177"/>
      <c r="L7" s="177"/>
      <c r="M7" s="177"/>
      <c r="N7" s="177"/>
    </row>
    <row r="8" spans="1:14" ht="26.25" customHeight="1">
      <c r="A8" s="85"/>
      <c r="B8" s="128" t="s">
        <v>125</v>
      </c>
      <c r="C8" s="29" t="s">
        <v>126</v>
      </c>
      <c r="D8" s="251">
        <v>289520.18</v>
      </c>
      <c r="E8" s="251" t="s">
        <v>181</v>
      </c>
      <c r="F8" s="252">
        <v>289520.18</v>
      </c>
      <c r="G8" s="251" t="s">
        <v>181</v>
      </c>
      <c r="H8" s="253"/>
      <c r="I8" s="251" t="s">
        <v>181</v>
      </c>
      <c r="J8" s="251"/>
      <c r="K8" s="251"/>
      <c r="L8" s="251"/>
      <c r="M8" s="251"/>
      <c r="N8" s="251"/>
    </row>
    <row r="9" spans="1:14" ht="36" customHeight="1">
      <c r="A9" s="348" t="s">
        <v>9</v>
      </c>
      <c r="B9" s="349"/>
      <c r="C9" s="350"/>
      <c r="D9" s="366" t="s">
        <v>130</v>
      </c>
      <c r="E9" s="367"/>
      <c r="F9" s="367"/>
      <c r="G9" s="367"/>
      <c r="H9" s="367"/>
      <c r="I9" s="367"/>
      <c r="J9" s="367"/>
      <c r="K9" s="367"/>
      <c r="L9" s="367"/>
      <c r="M9" s="367"/>
      <c r="N9" s="368"/>
    </row>
    <row r="10" spans="1:14" ht="22.5" customHeight="1">
      <c r="A10" s="100">
        <v>600</v>
      </c>
      <c r="B10" s="101"/>
      <c r="C10" s="78" t="s">
        <v>21</v>
      </c>
      <c r="D10" s="254">
        <v>404010</v>
      </c>
      <c r="E10" s="177" t="s">
        <v>182</v>
      </c>
      <c r="F10" s="250">
        <v>454010</v>
      </c>
      <c r="G10" s="177">
        <v>454010</v>
      </c>
      <c r="H10" s="178">
        <v>71070</v>
      </c>
      <c r="I10" s="177">
        <v>382940</v>
      </c>
      <c r="J10" s="177"/>
      <c r="K10" s="177"/>
      <c r="L10" s="177"/>
      <c r="M10" s="177"/>
      <c r="N10" s="177"/>
    </row>
    <row r="11" spans="1:14" ht="27" customHeight="1">
      <c r="A11" s="85"/>
      <c r="B11" s="3">
        <v>60016</v>
      </c>
      <c r="C11" s="29" t="s">
        <v>22</v>
      </c>
      <c r="D11" s="273">
        <v>404010</v>
      </c>
      <c r="E11" s="251" t="s">
        <v>183</v>
      </c>
      <c r="F11" s="253">
        <v>454010</v>
      </c>
      <c r="G11" s="251" t="s">
        <v>183</v>
      </c>
      <c r="H11" s="253">
        <v>-730</v>
      </c>
      <c r="I11" s="251" t="s">
        <v>184</v>
      </c>
      <c r="J11" s="251"/>
      <c r="K11" s="251"/>
      <c r="L11" s="251"/>
      <c r="M11" s="251"/>
      <c r="N11" s="251"/>
    </row>
    <row r="12" spans="1:14" ht="36.75" customHeight="1">
      <c r="A12" s="348" t="s">
        <v>9</v>
      </c>
      <c r="B12" s="349"/>
      <c r="C12" s="350"/>
      <c r="D12" s="366" t="s">
        <v>185</v>
      </c>
      <c r="E12" s="367"/>
      <c r="F12" s="367"/>
      <c r="G12" s="367"/>
      <c r="H12" s="367"/>
      <c r="I12" s="367"/>
      <c r="J12" s="367"/>
      <c r="K12" s="367"/>
      <c r="L12" s="367"/>
      <c r="M12" s="367"/>
      <c r="N12" s="368"/>
    </row>
    <row r="13" spans="1:14" ht="24" customHeight="1">
      <c r="A13" s="25" t="s">
        <v>52</v>
      </c>
      <c r="B13" s="110"/>
      <c r="C13" s="78" t="s">
        <v>60</v>
      </c>
      <c r="D13" s="171">
        <v>2252824.63</v>
      </c>
      <c r="E13" s="169">
        <v>-59000</v>
      </c>
      <c r="F13" s="170">
        <f>D13+E13</f>
        <v>2193824.63</v>
      </c>
      <c r="G13" s="171">
        <v>2058524.63</v>
      </c>
      <c r="H13" s="170">
        <v>1590263.63</v>
      </c>
      <c r="I13" s="171">
        <v>468261</v>
      </c>
      <c r="J13" s="171"/>
      <c r="K13" s="171">
        <v>135300</v>
      </c>
      <c r="L13" s="171"/>
      <c r="M13" s="171"/>
      <c r="N13" s="171"/>
    </row>
    <row r="14" spans="1:14" ht="33.75" customHeight="1">
      <c r="A14" s="12"/>
      <c r="B14" s="14" t="s">
        <v>53</v>
      </c>
      <c r="C14" s="24" t="s">
        <v>61</v>
      </c>
      <c r="D14" s="184">
        <v>2017156.63</v>
      </c>
      <c r="E14" s="173">
        <v>-59000</v>
      </c>
      <c r="F14" s="174">
        <f>D14+E14</f>
        <v>1958156.63</v>
      </c>
      <c r="G14" s="175">
        <v>-59000</v>
      </c>
      <c r="H14" s="174">
        <v>-42000</v>
      </c>
      <c r="I14" s="175">
        <v>-17000</v>
      </c>
      <c r="J14" s="175"/>
      <c r="K14" s="175"/>
      <c r="L14" s="175"/>
      <c r="M14" s="175"/>
      <c r="N14" s="175"/>
    </row>
    <row r="15" spans="1:14" ht="37.5" customHeight="1">
      <c r="A15" s="348" t="s">
        <v>9</v>
      </c>
      <c r="B15" s="375"/>
      <c r="C15" s="376"/>
      <c r="D15" s="352" t="s">
        <v>177</v>
      </c>
      <c r="E15" s="353"/>
      <c r="F15" s="353"/>
      <c r="G15" s="353"/>
      <c r="H15" s="353"/>
      <c r="I15" s="353"/>
      <c r="J15" s="353"/>
      <c r="K15" s="353"/>
      <c r="L15" s="353"/>
      <c r="M15" s="353"/>
      <c r="N15" s="354"/>
    </row>
    <row r="16" spans="1:14" ht="37.5" customHeight="1">
      <c r="A16" s="25" t="s">
        <v>132</v>
      </c>
      <c r="B16" s="110"/>
      <c r="C16" s="236" t="s">
        <v>133</v>
      </c>
      <c r="D16" s="254">
        <v>144739</v>
      </c>
      <c r="E16" s="177">
        <v>26704</v>
      </c>
      <c r="F16" s="177">
        <f>D16+E16</f>
        <v>171443</v>
      </c>
      <c r="G16" s="177">
        <v>158843</v>
      </c>
      <c r="H16" s="177">
        <v>4018</v>
      </c>
      <c r="I16" s="178">
        <v>154825</v>
      </c>
      <c r="J16" s="177"/>
      <c r="K16" s="177">
        <v>12600</v>
      </c>
      <c r="L16" s="177"/>
      <c r="M16" s="177"/>
      <c r="N16" s="268"/>
    </row>
    <row r="17" spans="1:14" ht="27.75" customHeight="1">
      <c r="A17" s="12"/>
      <c r="B17" s="14" t="s">
        <v>134</v>
      </c>
      <c r="C17" s="24" t="s">
        <v>135</v>
      </c>
      <c r="D17" s="269">
        <v>136739</v>
      </c>
      <c r="E17" s="184">
        <v>26704</v>
      </c>
      <c r="F17" s="184">
        <v>163443</v>
      </c>
      <c r="G17" s="184">
        <v>26704</v>
      </c>
      <c r="H17" s="184"/>
      <c r="I17" s="184">
        <v>26704</v>
      </c>
      <c r="J17" s="184"/>
      <c r="K17" s="184"/>
      <c r="L17" s="184"/>
      <c r="M17" s="184"/>
      <c r="N17" s="270"/>
    </row>
    <row r="18" spans="1:14" ht="27" customHeight="1">
      <c r="A18" s="348" t="s">
        <v>9</v>
      </c>
      <c r="B18" s="375"/>
      <c r="C18" s="376"/>
      <c r="D18" s="352" t="s">
        <v>136</v>
      </c>
      <c r="E18" s="353"/>
      <c r="F18" s="353"/>
      <c r="G18" s="353"/>
      <c r="H18" s="353"/>
      <c r="I18" s="353"/>
      <c r="J18" s="353"/>
      <c r="K18" s="353"/>
      <c r="L18" s="353"/>
      <c r="M18" s="353"/>
      <c r="N18" s="354"/>
    </row>
    <row r="19" spans="1:14" ht="37.5" customHeight="1">
      <c r="A19" s="189"/>
      <c r="B19" s="267"/>
      <c r="C19" s="267"/>
      <c r="D19" s="257"/>
      <c r="E19" s="257"/>
      <c r="F19" s="257"/>
      <c r="G19" s="191" t="s">
        <v>11</v>
      </c>
      <c r="H19" s="190"/>
      <c r="I19" s="257"/>
      <c r="J19" s="257"/>
      <c r="K19" s="257"/>
      <c r="L19" s="257"/>
      <c r="M19" s="257"/>
      <c r="N19" s="257"/>
    </row>
    <row r="20" spans="1:14" ht="14.25" customHeight="1">
      <c r="A20" s="363" t="s">
        <v>78</v>
      </c>
      <c r="B20" s="363" t="s">
        <v>14</v>
      </c>
      <c r="C20" s="363" t="s">
        <v>15</v>
      </c>
      <c r="D20" s="369" t="s">
        <v>1</v>
      </c>
      <c r="E20" s="370"/>
      <c r="F20" s="371"/>
      <c r="G20" s="363" t="s">
        <v>79</v>
      </c>
      <c r="H20" s="372" t="s">
        <v>4</v>
      </c>
      <c r="I20" s="374"/>
      <c r="J20" s="363" t="s">
        <v>80</v>
      </c>
      <c r="K20" s="363" t="s">
        <v>81</v>
      </c>
      <c r="L20" s="363" t="s">
        <v>82</v>
      </c>
      <c r="M20" s="363" t="s">
        <v>83</v>
      </c>
      <c r="N20" s="363" t="s">
        <v>84</v>
      </c>
    </row>
    <row r="21" spans="1:14" ht="25.5" customHeight="1">
      <c r="A21" s="363"/>
      <c r="B21" s="363"/>
      <c r="C21" s="363"/>
      <c r="D21" s="372"/>
      <c r="E21" s="373"/>
      <c r="F21" s="374"/>
      <c r="G21" s="363"/>
      <c r="H21" s="365" t="s">
        <v>85</v>
      </c>
      <c r="I21" s="365" t="s">
        <v>86</v>
      </c>
      <c r="J21" s="363"/>
      <c r="K21" s="363"/>
      <c r="L21" s="363"/>
      <c r="M21" s="363"/>
      <c r="N21" s="363"/>
    </row>
    <row r="22" spans="1:14" ht="62.25" customHeight="1">
      <c r="A22" s="364"/>
      <c r="B22" s="364"/>
      <c r="C22" s="364"/>
      <c r="D22" s="167" t="s">
        <v>16</v>
      </c>
      <c r="E22" s="167" t="s">
        <v>17</v>
      </c>
      <c r="F22" s="167" t="s">
        <v>87</v>
      </c>
      <c r="G22" s="364"/>
      <c r="H22" s="364"/>
      <c r="I22" s="364"/>
      <c r="J22" s="364"/>
      <c r="K22" s="364"/>
      <c r="L22" s="364"/>
      <c r="M22" s="364"/>
      <c r="N22" s="364"/>
    </row>
    <row r="23" spans="1:14" ht="8.25" customHeight="1">
      <c r="A23" s="168">
        <v>1</v>
      </c>
      <c r="B23" s="168">
        <v>2</v>
      </c>
      <c r="C23" s="168">
        <v>3</v>
      </c>
      <c r="D23" s="348">
        <v>4</v>
      </c>
      <c r="E23" s="349"/>
      <c r="F23" s="350"/>
      <c r="G23" s="168">
        <v>5</v>
      </c>
      <c r="H23" s="168">
        <v>6</v>
      </c>
      <c r="I23" s="168">
        <v>7</v>
      </c>
      <c r="J23" s="168">
        <v>8</v>
      </c>
      <c r="K23" s="168">
        <v>9</v>
      </c>
      <c r="L23" s="168">
        <v>10</v>
      </c>
      <c r="M23" s="168">
        <v>11</v>
      </c>
      <c r="N23" s="168">
        <v>12</v>
      </c>
    </row>
    <row r="24" spans="1:14" ht="18.75" customHeight="1">
      <c r="A24" s="100">
        <v>758</v>
      </c>
      <c r="B24" s="101"/>
      <c r="C24" s="78" t="s">
        <v>110</v>
      </c>
      <c r="D24" s="271">
        <v>77500</v>
      </c>
      <c r="E24" s="177">
        <v>-7152</v>
      </c>
      <c r="F24" s="268">
        <v>70348</v>
      </c>
      <c r="G24" s="268">
        <v>70348</v>
      </c>
      <c r="H24" s="263"/>
      <c r="I24" s="268">
        <v>70348</v>
      </c>
      <c r="J24" s="263"/>
      <c r="K24" s="263"/>
      <c r="L24" s="263"/>
      <c r="M24" s="272"/>
      <c r="N24" s="272"/>
    </row>
    <row r="25" spans="1:14" ht="22.5" customHeight="1">
      <c r="A25" s="85"/>
      <c r="B25" s="3">
        <v>75818</v>
      </c>
      <c r="C25" s="29" t="s">
        <v>137</v>
      </c>
      <c r="D25" s="273">
        <v>77500</v>
      </c>
      <c r="E25" s="251">
        <v>-7152</v>
      </c>
      <c r="F25" s="274">
        <v>70348</v>
      </c>
      <c r="G25" s="251">
        <v>-7152</v>
      </c>
      <c r="H25" s="275"/>
      <c r="I25" s="251">
        <v>-7152</v>
      </c>
      <c r="J25" s="275"/>
      <c r="K25" s="275"/>
      <c r="L25" s="275"/>
      <c r="M25" s="276"/>
      <c r="N25" s="276"/>
    </row>
    <row r="26" spans="1:14" ht="30" customHeight="1">
      <c r="A26" s="348" t="s">
        <v>9</v>
      </c>
      <c r="B26" s="375"/>
      <c r="C26" s="376"/>
      <c r="D26" s="366" t="s">
        <v>138</v>
      </c>
      <c r="E26" s="367"/>
      <c r="F26" s="367"/>
      <c r="G26" s="367"/>
      <c r="H26" s="367"/>
      <c r="I26" s="367"/>
      <c r="J26" s="367"/>
      <c r="K26" s="367"/>
      <c r="L26" s="367"/>
      <c r="M26" s="367"/>
      <c r="N26" s="368"/>
    </row>
    <row r="27" spans="1:14" ht="27.75" customHeight="1">
      <c r="A27" s="256" t="s">
        <v>58</v>
      </c>
      <c r="B27" s="258"/>
      <c r="C27" s="259" t="s">
        <v>59</v>
      </c>
      <c r="D27" s="260">
        <v>4510276.74</v>
      </c>
      <c r="E27" s="261" t="s">
        <v>186</v>
      </c>
      <c r="F27" s="262">
        <v>4281140.74</v>
      </c>
      <c r="G27" s="263">
        <v>3978805</v>
      </c>
      <c r="H27" s="263">
        <v>3248760.55</v>
      </c>
      <c r="I27" s="264">
        <v>730044.45</v>
      </c>
      <c r="J27" s="265"/>
      <c r="K27" s="263">
        <v>204760</v>
      </c>
      <c r="L27" s="263">
        <v>97575.74</v>
      </c>
      <c r="M27" s="266"/>
      <c r="N27" s="266"/>
    </row>
    <row r="28" spans="1:14" ht="30" customHeight="1">
      <c r="A28" s="30"/>
      <c r="B28" s="153" t="s">
        <v>75</v>
      </c>
      <c r="C28" s="129" t="s">
        <v>76</v>
      </c>
      <c r="D28" s="181">
        <v>2226393.55</v>
      </c>
      <c r="E28" s="182">
        <v>34300</v>
      </c>
      <c r="F28" s="183">
        <f>D28+E28</f>
        <v>2260693.55</v>
      </c>
      <c r="G28" s="182">
        <v>34300</v>
      </c>
      <c r="H28" s="184"/>
      <c r="I28" s="182">
        <v>34300</v>
      </c>
      <c r="J28" s="186"/>
      <c r="K28" s="186"/>
      <c r="L28" s="186"/>
      <c r="M28" s="187"/>
      <c r="N28" s="187"/>
    </row>
    <row r="29" spans="1:14" ht="34.5" customHeight="1">
      <c r="A29" s="348" t="s">
        <v>9</v>
      </c>
      <c r="B29" s="375"/>
      <c r="C29" s="376"/>
      <c r="D29" s="352" t="s">
        <v>139</v>
      </c>
      <c r="E29" s="353"/>
      <c r="F29" s="353"/>
      <c r="G29" s="353"/>
      <c r="H29" s="353"/>
      <c r="I29" s="353"/>
      <c r="J29" s="353"/>
      <c r="K29" s="353"/>
      <c r="L29" s="353"/>
      <c r="M29" s="353"/>
      <c r="N29" s="354"/>
    </row>
    <row r="30" spans="1:14" ht="33.75" customHeight="1">
      <c r="A30" s="246"/>
      <c r="B30" s="255">
        <v>80113</v>
      </c>
      <c r="C30" s="129" t="s">
        <v>141</v>
      </c>
      <c r="D30" s="184">
        <v>295088</v>
      </c>
      <c r="E30" s="184">
        <v>-21500</v>
      </c>
      <c r="F30" s="184">
        <f>D30+E30</f>
        <v>273588</v>
      </c>
      <c r="G30" s="185">
        <v>-21500</v>
      </c>
      <c r="H30" s="184">
        <v>-20000</v>
      </c>
      <c r="I30" s="174">
        <v>-1500</v>
      </c>
      <c r="J30" s="184"/>
      <c r="K30" s="174"/>
      <c r="L30" s="184"/>
      <c r="M30" s="184"/>
      <c r="N30" s="188"/>
    </row>
    <row r="31" spans="1:14" ht="24.75" customHeight="1">
      <c r="A31" s="348" t="s">
        <v>9</v>
      </c>
      <c r="B31" s="375"/>
      <c r="C31" s="376"/>
      <c r="D31" s="352" t="s">
        <v>142</v>
      </c>
      <c r="E31" s="353"/>
      <c r="F31" s="353"/>
      <c r="G31" s="353"/>
      <c r="H31" s="353"/>
      <c r="I31" s="353"/>
      <c r="J31" s="353"/>
      <c r="K31" s="353"/>
      <c r="L31" s="353"/>
      <c r="M31" s="353"/>
      <c r="N31" s="354"/>
    </row>
    <row r="32" spans="1:14" ht="33.75" customHeight="1">
      <c r="A32" s="12"/>
      <c r="B32" s="12" t="s">
        <v>62</v>
      </c>
      <c r="C32" s="277" t="s">
        <v>63</v>
      </c>
      <c r="D32" s="174">
        <v>285136</v>
      </c>
      <c r="E32" s="184">
        <v>-241936</v>
      </c>
      <c r="F32" s="174">
        <f>D32+E32</f>
        <v>43200</v>
      </c>
      <c r="G32" s="184"/>
      <c r="H32" s="184"/>
      <c r="I32" s="174"/>
      <c r="J32" s="184"/>
      <c r="K32" s="174"/>
      <c r="L32" s="184">
        <v>-241936</v>
      </c>
      <c r="M32" s="184"/>
      <c r="N32" s="188"/>
    </row>
    <row r="33" spans="1:14" ht="57.75" customHeight="1">
      <c r="A33" s="348" t="s">
        <v>9</v>
      </c>
      <c r="B33" s="375"/>
      <c r="C33" s="376"/>
      <c r="D33" s="352" t="s">
        <v>179</v>
      </c>
      <c r="E33" s="353"/>
      <c r="F33" s="353"/>
      <c r="G33" s="353"/>
      <c r="H33" s="353"/>
      <c r="I33" s="353"/>
      <c r="J33" s="353"/>
      <c r="K33" s="353"/>
      <c r="L33" s="353"/>
      <c r="M33" s="353"/>
      <c r="N33" s="354"/>
    </row>
    <row r="34" spans="1:14" ht="28.5" customHeight="1">
      <c r="A34" s="25" t="s">
        <v>23</v>
      </c>
      <c r="B34" s="194"/>
      <c r="C34" s="236" t="s">
        <v>24</v>
      </c>
      <c r="D34" s="226">
        <v>2756808.91</v>
      </c>
      <c r="E34" s="169" t="s">
        <v>187</v>
      </c>
      <c r="F34" s="170">
        <v>2763960.91</v>
      </c>
      <c r="G34" s="171">
        <v>679377</v>
      </c>
      <c r="H34" s="170">
        <v>562445</v>
      </c>
      <c r="I34" s="171">
        <v>116932</v>
      </c>
      <c r="J34" s="171"/>
      <c r="K34" s="171">
        <v>2084583.91</v>
      </c>
      <c r="L34" s="171"/>
      <c r="M34" s="171"/>
      <c r="N34" s="171"/>
    </row>
    <row r="35" spans="1:14" ht="33.75" customHeight="1">
      <c r="A35" s="153"/>
      <c r="B35" s="278" t="s">
        <v>143</v>
      </c>
      <c r="C35" s="244" t="s">
        <v>144</v>
      </c>
      <c r="D35" s="172">
        <v>1566</v>
      </c>
      <c r="E35" s="182">
        <v>2652</v>
      </c>
      <c r="F35" s="184">
        <v>4218</v>
      </c>
      <c r="G35" s="188">
        <v>2652</v>
      </c>
      <c r="H35" s="174"/>
      <c r="I35" s="175">
        <v>2652</v>
      </c>
      <c r="J35" s="172"/>
      <c r="K35" s="175"/>
      <c r="L35" s="188"/>
      <c r="M35" s="175"/>
      <c r="N35" s="175"/>
    </row>
    <row r="36" spans="1:14" ht="30" customHeight="1">
      <c r="A36" s="348" t="s">
        <v>9</v>
      </c>
      <c r="B36" s="375"/>
      <c r="C36" s="376"/>
      <c r="D36" s="352" t="s">
        <v>145</v>
      </c>
      <c r="E36" s="353"/>
      <c r="F36" s="353"/>
      <c r="G36" s="353"/>
      <c r="H36" s="353"/>
      <c r="I36" s="353"/>
      <c r="J36" s="353"/>
      <c r="K36" s="353"/>
      <c r="L36" s="353"/>
      <c r="M36" s="353"/>
      <c r="N36" s="354"/>
    </row>
    <row r="37" spans="1:15" ht="36" customHeight="1">
      <c r="A37" s="189"/>
      <c r="B37" s="267"/>
      <c r="C37" s="267"/>
      <c r="D37" s="257"/>
      <c r="E37" s="257"/>
      <c r="F37" s="257"/>
      <c r="G37" s="191" t="s">
        <v>12</v>
      </c>
      <c r="H37" s="257"/>
      <c r="I37" s="257"/>
      <c r="J37" s="257"/>
      <c r="K37" s="257"/>
      <c r="L37" s="257"/>
      <c r="M37" s="257"/>
      <c r="N37" s="257"/>
      <c r="O37" s="13"/>
    </row>
    <row r="38" spans="1:14" s="13" customFormat="1" ht="12.75" customHeight="1">
      <c r="A38" s="363" t="s">
        <v>78</v>
      </c>
      <c r="B38" s="363" t="s">
        <v>14</v>
      </c>
      <c r="C38" s="363" t="s">
        <v>15</v>
      </c>
      <c r="D38" s="369" t="s">
        <v>1</v>
      </c>
      <c r="E38" s="370"/>
      <c r="F38" s="371"/>
      <c r="G38" s="363" t="s">
        <v>79</v>
      </c>
      <c r="H38" s="372" t="s">
        <v>4</v>
      </c>
      <c r="I38" s="374"/>
      <c r="J38" s="363" t="s">
        <v>80</v>
      </c>
      <c r="K38" s="363" t="s">
        <v>81</v>
      </c>
      <c r="L38" s="363" t="s">
        <v>82</v>
      </c>
      <c r="M38" s="363" t="s">
        <v>83</v>
      </c>
      <c r="N38" s="363" t="s">
        <v>84</v>
      </c>
    </row>
    <row r="39" spans="1:14" s="13" customFormat="1" ht="63" customHeight="1">
      <c r="A39" s="363"/>
      <c r="B39" s="363"/>
      <c r="C39" s="363"/>
      <c r="D39" s="372"/>
      <c r="E39" s="373"/>
      <c r="F39" s="374"/>
      <c r="G39" s="363"/>
      <c r="H39" s="365" t="s">
        <v>85</v>
      </c>
      <c r="I39" s="365" t="s">
        <v>86</v>
      </c>
      <c r="J39" s="363"/>
      <c r="K39" s="363"/>
      <c r="L39" s="363"/>
      <c r="M39" s="363"/>
      <c r="N39" s="363"/>
    </row>
    <row r="40" spans="1:14" s="13" customFormat="1" ht="13.5" customHeight="1">
      <c r="A40" s="364"/>
      <c r="B40" s="364"/>
      <c r="C40" s="364"/>
      <c r="D40" s="167" t="s">
        <v>16</v>
      </c>
      <c r="E40" s="167" t="s">
        <v>17</v>
      </c>
      <c r="F40" s="167" t="s">
        <v>87</v>
      </c>
      <c r="G40" s="364"/>
      <c r="H40" s="364"/>
      <c r="I40" s="364"/>
      <c r="J40" s="364"/>
      <c r="K40" s="364"/>
      <c r="L40" s="364"/>
      <c r="M40" s="364"/>
      <c r="N40" s="364"/>
    </row>
    <row r="41" spans="1:14" s="13" customFormat="1" ht="14.25" customHeight="1">
      <c r="A41" s="168">
        <v>1</v>
      </c>
      <c r="B41" s="168">
        <v>2</v>
      </c>
      <c r="C41" s="168">
        <v>3</v>
      </c>
      <c r="D41" s="348">
        <v>4</v>
      </c>
      <c r="E41" s="349"/>
      <c r="F41" s="350"/>
      <c r="G41" s="168">
        <v>5</v>
      </c>
      <c r="H41" s="168">
        <v>6</v>
      </c>
      <c r="I41" s="168">
        <v>7</v>
      </c>
      <c r="J41" s="168">
        <v>8</v>
      </c>
      <c r="K41" s="168">
        <v>9</v>
      </c>
      <c r="L41" s="168">
        <v>10</v>
      </c>
      <c r="M41" s="168">
        <v>11</v>
      </c>
      <c r="N41" s="168">
        <v>12</v>
      </c>
    </row>
    <row r="42" spans="1:14" s="13" customFormat="1" ht="81" customHeight="1">
      <c r="A42" s="195"/>
      <c r="B42" s="14" t="s">
        <v>64</v>
      </c>
      <c r="C42" s="24" t="s">
        <v>65</v>
      </c>
      <c r="D42" s="172">
        <v>1694000</v>
      </c>
      <c r="E42" s="196" t="s">
        <v>188</v>
      </c>
      <c r="F42" s="184">
        <v>1694000</v>
      </c>
      <c r="G42" s="188">
        <v>21600</v>
      </c>
      <c r="H42" s="174">
        <v>20000</v>
      </c>
      <c r="I42" s="175">
        <v>1600</v>
      </c>
      <c r="J42" s="172"/>
      <c r="K42" s="175">
        <v>-21600</v>
      </c>
      <c r="L42" s="188"/>
      <c r="M42" s="175"/>
      <c r="N42" s="175"/>
    </row>
    <row r="43" spans="1:14" s="13" customFormat="1" ht="22.5" customHeight="1">
      <c r="A43" s="351" t="s">
        <v>9</v>
      </c>
      <c r="B43" s="351"/>
      <c r="C43" s="351"/>
      <c r="D43" s="352" t="s">
        <v>148</v>
      </c>
      <c r="E43" s="353"/>
      <c r="F43" s="353"/>
      <c r="G43" s="353"/>
      <c r="H43" s="353"/>
      <c r="I43" s="353"/>
      <c r="J43" s="353"/>
      <c r="K43" s="353"/>
      <c r="L43" s="353"/>
      <c r="M43" s="353"/>
      <c r="N43" s="354"/>
    </row>
    <row r="44" spans="1:14" s="13" customFormat="1" ht="48.75" customHeight="1">
      <c r="A44" s="246"/>
      <c r="B44" s="248">
        <v>85214</v>
      </c>
      <c r="C44" s="228" t="s">
        <v>150</v>
      </c>
      <c r="D44" s="184">
        <v>244509</v>
      </c>
      <c r="E44" s="184">
        <v>4500</v>
      </c>
      <c r="F44" s="184">
        <f>D44+E44</f>
        <v>249009</v>
      </c>
      <c r="G44" s="174"/>
      <c r="H44" s="184"/>
      <c r="I44" s="184"/>
      <c r="J44" s="174"/>
      <c r="K44" s="184">
        <v>4500</v>
      </c>
      <c r="L44" s="184"/>
      <c r="M44" s="270"/>
      <c r="N44" s="188"/>
    </row>
    <row r="45" spans="1:14" s="13" customFormat="1" ht="22.5" customHeight="1">
      <c r="A45" s="351" t="s">
        <v>9</v>
      </c>
      <c r="B45" s="351"/>
      <c r="C45" s="351"/>
      <c r="D45" s="352" t="s">
        <v>151</v>
      </c>
      <c r="E45" s="353"/>
      <c r="F45" s="353"/>
      <c r="G45" s="353"/>
      <c r="H45" s="353"/>
      <c r="I45" s="353"/>
      <c r="J45" s="353"/>
      <c r="K45" s="353"/>
      <c r="L45" s="353"/>
      <c r="M45" s="353"/>
      <c r="N45" s="354"/>
    </row>
    <row r="46" spans="1:14" s="13" customFormat="1" ht="22.5" customHeight="1">
      <c r="A46" s="195"/>
      <c r="B46" s="105">
        <v>85219</v>
      </c>
      <c r="C46" s="24" t="s">
        <v>152</v>
      </c>
      <c r="D46" s="172">
        <v>407400</v>
      </c>
      <c r="E46" s="182" t="s">
        <v>189</v>
      </c>
      <c r="F46" s="184">
        <v>407400</v>
      </c>
      <c r="G46" s="182" t="s">
        <v>190</v>
      </c>
      <c r="H46" s="174"/>
      <c r="I46" s="182" t="s">
        <v>189</v>
      </c>
      <c r="J46" s="172"/>
      <c r="K46" s="175"/>
      <c r="L46" s="188"/>
      <c r="M46" s="175"/>
      <c r="N46" s="175"/>
    </row>
    <row r="47" spans="1:14" s="13" customFormat="1" ht="28.5" customHeight="1">
      <c r="A47" s="351" t="s">
        <v>9</v>
      </c>
      <c r="B47" s="351"/>
      <c r="C47" s="351"/>
      <c r="D47" s="352" t="s">
        <v>155</v>
      </c>
      <c r="E47" s="353"/>
      <c r="F47" s="353"/>
      <c r="G47" s="353"/>
      <c r="H47" s="353"/>
      <c r="I47" s="353"/>
      <c r="J47" s="353"/>
      <c r="K47" s="353"/>
      <c r="L47" s="353"/>
      <c r="M47" s="353"/>
      <c r="N47" s="354"/>
    </row>
    <row r="48" spans="1:14" s="13" customFormat="1" ht="26.25" customHeight="1">
      <c r="A48" s="59" t="s">
        <v>156</v>
      </c>
      <c r="B48" s="25"/>
      <c r="C48" s="78" t="s">
        <v>118</v>
      </c>
      <c r="D48" s="169">
        <v>197200</v>
      </c>
      <c r="E48" s="176">
        <v>41500</v>
      </c>
      <c r="F48" s="169">
        <f>D48+E48</f>
        <v>238700</v>
      </c>
      <c r="G48" s="177"/>
      <c r="H48" s="178"/>
      <c r="I48" s="177"/>
      <c r="J48" s="177"/>
      <c r="K48" s="177">
        <v>238700</v>
      </c>
      <c r="L48" s="179"/>
      <c r="M48" s="179"/>
      <c r="N48" s="180"/>
    </row>
    <row r="49" spans="1:14" s="13" customFormat="1" ht="25.5" customHeight="1">
      <c r="A49" s="30"/>
      <c r="B49" s="12" t="s">
        <v>159</v>
      </c>
      <c r="C49" s="29" t="s">
        <v>160</v>
      </c>
      <c r="D49" s="198">
        <v>197200</v>
      </c>
      <c r="E49" s="199">
        <v>41500</v>
      </c>
      <c r="F49" s="198">
        <v>238700</v>
      </c>
      <c r="G49" s="199"/>
      <c r="H49" s="196"/>
      <c r="I49" s="199"/>
      <c r="J49" s="201"/>
      <c r="K49" s="196">
        <v>41500</v>
      </c>
      <c r="L49" s="201"/>
      <c r="M49" s="201"/>
      <c r="N49" s="197"/>
    </row>
    <row r="50" spans="1:14" s="13" customFormat="1" ht="28.5" customHeight="1">
      <c r="A50" s="351" t="s">
        <v>9</v>
      </c>
      <c r="B50" s="351"/>
      <c r="C50" s="351"/>
      <c r="D50" s="357" t="s">
        <v>191</v>
      </c>
      <c r="E50" s="358"/>
      <c r="F50" s="358"/>
      <c r="G50" s="358"/>
      <c r="H50" s="358"/>
      <c r="I50" s="358"/>
      <c r="J50" s="358"/>
      <c r="K50" s="358"/>
      <c r="L50" s="358"/>
      <c r="M50" s="358"/>
      <c r="N50" s="359"/>
    </row>
    <row r="51" spans="1:14" s="13" customFormat="1" ht="40.5" customHeight="1">
      <c r="A51" s="25" t="s">
        <v>161</v>
      </c>
      <c r="B51" s="81"/>
      <c r="C51" s="236" t="s">
        <v>162</v>
      </c>
      <c r="D51" s="271">
        <v>658893.21</v>
      </c>
      <c r="E51" s="177" t="s">
        <v>192</v>
      </c>
      <c r="F51" s="178">
        <v>656193.21</v>
      </c>
      <c r="G51" s="177">
        <v>656193.21</v>
      </c>
      <c r="H51" s="178"/>
      <c r="I51" s="177">
        <v>656193.21</v>
      </c>
      <c r="J51" s="178"/>
      <c r="K51" s="177"/>
      <c r="L51" s="177"/>
      <c r="M51" s="177"/>
      <c r="N51" s="268"/>
    </row>
    <row r="52" spans="1:14" s="13" customFormat="1" ht="28.5" customHeight="1">
      <c r="A52" s="30"/>
      <c r="B52" s="12" t="s">
        <v>163</v>
      </c>
      <c r="C52" s="245" t="s">
        <v>164</v>
      </c>
      <c r="D52" s="279">
        <v>100000</v>
      </c>
      <c r="E52" s="196">
        <v>-30000</v>
      </c>
      <c r="F52" s="200">
        <v>70000</v>
      </c>
      <c r="G52" s="196">
        <v>-30000</v>
      </c>
      <c r="H52" s="200"/>
      <c r="I52" s="196">
        <v>-30000</v>
      </c>
      <c r="J52" s="200"/>
      <c r="K52" s="196"/>
      <c r="L52" s="196"/>
      <c r="M52" s="196"/>
      <c r="N52" s="280"/>
    </row>
    <row r="53" spans="1:14" s="13" customFormat="1" ht="28.5" customHeight="1">
      <c r="A53" s="351" t="s">
        <v>9</v>
      </c>
      <c r="B53" s="351"/>
      <c r="C53" s="351"/>
      <c r="D53" s="357" t="s">
        <v>165</v>
      </c>
      <c r="E53" s="358"/>
      <c r="F53" s="358"/>
      <c r="G53" s="358"/>
      <c r="H53" s="358"/>
      <c r="I53" s="358"/>
      <c r="J53" s="358"/>
      <c r="K53" s="358"/>
      <c r="L53" s="358"/>
      <c r="M53" s="358"/>
      <c r="N53" s="359"/>
    </row>
    <row r="54" spans="1:14" s="13" customFormat="1" ht="39.75" customHeight="1">
      <c r="A54" s="189"/>
      <c r="B54" s="189"/>
      <c r="C54" s="189"/>
      <c r="D54" s="190"/>
      <c r="E54" s="190"/>
      <c r="F54" s="190"/>
      <c r="G54" s="191" t="s">
        <v>121</v>
      </c>
      <c r="H54" s="190"/>
      <c r="I54" s="190"/>
      <c r="J54" s="190"/>
      <c r="K54" s="190"/>
      <c r="L54" s="190"/>
      <c r="M54" s="190"/>
      <c r="N54" s="190"/>
    </row>
    <row r="55" spans="1:14" s="13" customFormat="1" ht="11.25" customHeight="1">
      <c r="A55" s="363" t="s">
        <v>78</v>
      </c>
      <c r="B55" s="363" t="s">
        <v>14</v>
      </c>
      <c r="C55" s="363" t="s">
        <v>15</v>
      </c>
      <c r="D55" s="369" t="s">
        <v>1</v>
      </c>
      <c r="E55" s="370"/>
      <c r="F55" s="371"/>
      <c r="G55" s="363" t="s">
        <v>79</v>
      </c>
      <c r="H55" s="372" t="s">
        <v>4</v>
      </c>
      <c r="I55" s="374"/>
      <c r="J55" s="363" t="s">
        <v>80</v>
      </c>
      <c r="K55" s="363" t="s">
        <v>81</v>
      </c>
      <c r="L55" s="363" t="s">
        <v>82</v>
      </c>
      <c r="M55" s="363" t="s">
        <v>83</v>
      </c>
      <c r="N55" s="363" t="s">
        <v>84</v>
      </c>
    </row>
    <row r="56" spans="1:14" s="13" customFormat="1" ht="72.75" customHeight="1">
      <c r="A56" s="363"/>
      <c r="B56" s="363"/>
      <c r="C56" s="363"/>
      <c r="D56" s="372"/>
      <c r="E56" s="373"/>
      <c r="F56" s="374"/>
      <c r="G56" s="363"/>
      <c r="H56" s="365" t="s">
        <v>85</v>
      </c>
      <c r="I56" s="365" t="s">
        <v>86</v>
      </c>
      <c r="J56" s="363"/>
      <c r="K56" s="363"/>
      <c r="L56" s="363"/>
      <c r="M56" s="363"/>
      <c r="N56" s="363"/>
    </row>
    <row r="57" spans="1:14" s="13" customFormat="1" ht="12" customHeight="1">
      <c r="A57" s="364"/>
      <c r="B57" s="364"/>
      <c r="C57" s="364"/>
      <c r="D57" s="167" t="s">
        <v>16</v>
      </c>
      <c r="E57" s="167" t="s">
        <v>17</v>
      </c>
      <c r="F57" s="167" t="s">
        <v>87</v>
      </c>
      <c r="G57" s="364"/>
      <c r="H57" s="364"/>
      <c r="I57" s="364"/>
      <c r="J57" s="364"/>
      <c r="K57" s="364"/>
      <c r="L57" s="364"/>
      <c r="M57" s="364"/>
      <c r="N57" s="364"/>
    </row>
    <row r="58" spans="1:14" s="13" customFormat="1" ht="10.5" customHeight="1">
      <c r="A58" s="168">
        <v>1</v>
      </c>
      <c r="B58" s="168">
        <v>2</v>
      </c>
      <c r="C58" s="168">
        <v>3</v>
      </c>
      <c r="D58" s="348">
        <v>4</v>
      </c>
      <c r="E58" s="349"/>
      <c r="F58" s="350"/>
      <c r="G58" s="168">
        <v>5</v>
      </c>
      <c r="H58" s="168">
        <v>6</v>
      </c>
      <c r="I58" s="168">
        <v>7</v>
      </c>
      <c r="J58" s="168">
        <v>8</v>
      </c>
      <c r="K58" s="168">
        <v>9</v>
      </c>
      <c r="L58" s="168">
        <v>10</v>
      </c>
      <c r="M58" s="168">
        <v>11</v>
      </c>
      <c r="N58" s="168">
        <v>12</v>
      </c>
    </row>
    <row r="59" spans="1:14" s="13" customFormat="1" ht="28.5" customHeight="1">
      <c r="A59" s="246"/>
      <c r="B59" s="12" t="s">
        <v>166</v>
      </c>
      <c r="C59" s="129" t="s">
        <v>167</v>
      </c>
      <c r="D59" s="196">
        <v>207000</v>
      </c>
      <c r="E59" s="196">
        <v>37300</v>
      </c>
      <c r="F59" s="200">
        <f>D59+E59</f>
        <v>244300</v>
      </c>
      <c r="G59" s="196">
        <v>37300</v>
      </c>
      <c r="H59" s="200"/>
      <c r="I59" s="196">
        <v>37300</v>
      </c>
      <c r="J59" s="200"/>
      <c r="K59" s="196"/>
      <c r="L59" s="196"/>
      <c r="M59" s="196"/>
      <c r="N59" s="280"/>
    </row>
    <row r="60" spans="1:14" s="13" customFormat="1" ht="28.5" customHeight="1">
      <c r="A60" s="351" t="s">
        <v>9</v>
      </c>
      <c r="B60" s="351"/>
      <c r="C60" s="351"/>
      <c r="D60" s="357" t="s">
        <v>168</v>
      </c>
      <c r="E60" s="358"/>
      <c r="F60" s="358"/>
      <c r="G60" s="358"/>
      <c r="H60" s="358"/>
      <c r="I60" s="358"/>
      <c r="J60" s="358"/>
      <c r="K60" s="358"/>
      <c r="L60" s="358"/>
      <c r="M60" s="358"/>
      <c r="N60" s="359"/>
    </row>
    <row r="61" spans="1:14" s="13" customFormat="1" ht="28.5" customHeight="1">
      <c r="A61" s="247"/>
      <c r="B61" s="12" t="s">
        <v>169</v>
      </c>
      <c r="C61" s="129" t="s">
        <v>170</v>
      </c>
      <c r="D61" s="279">
        <v>223800</v>
      </c>
      <c r="E61" s="196">
        <v>-10000</v>
      </c>
      <c r="F61" s="200">
        <v>213800</v>
      </c>
      <c r="G61" s="196">
        <v>-10000</v>
      </c>
      <c r="H61" s="200"/>
      <c r="I61" s="196">
        <v>-10000</v>
      </c>
      <c r="J61" s="200"/>
      <c r="K61" s="196"/>
      <c r="L61" s="200"/>
      <c r="M61" s="196"/>
      <c r="N61" s="280"/>
    </row>
    <row r="62" spans="1:14" s="13" customFormat="1" ht="28.5" customHeight="1">
      <c r="A62" s="351" t="s">
        <v>9</v>
      </c>
      <c r="B62" s="351"/>
      <c r="C62" s="351"/>
      <c r="D62" s="357" t="s">
        <v>171</v>
      </c>
      <c r="E62" s="358"/>
      <c r="F62" s="358"/>
      <c r="G62" s="358"/>
      <c r="H62" s="358"/>
      <c r="I62" s="358"/>
      <c r="J62" s="358"/>
      <c r="K62" s="358"/>
      <c r="L62" s="358"/>
      <c r="M62" s="358"/>
      <c r="N62" s="359"/>
    </row>
    <row r="63" spans="1:14" ht="30" customHeight="1">
      <c r="A63" s="360" t="s">
        <v>18</v>
      </c>
      <c r="B63" s="361"/>
      <c r="C63" s="362"/>
      <c r="D63" s="202">
        <v>12567484.75</v>
      </c>
      <c r="E63" s="203" t="s">
        <v>194</v>
      </c>
      <c r="F63" s="202">
        <v>12394852.75</v>
      </c>
      <c r="G63" s="202">
        <v>8899133.1</v>
      </c>
      <c r="H63" s="202">
        <v>5618211.22</v>
      </c>
      <c r="I63" s="202">
        <v>3280921.88</v>
      </c>
      <c r="J63" s="202">
        <v>196300</v>
      </c>
      <c r="K63" s="202">
        <v>2681843.91</v>
      </c>
      <c r="L63" s="202">
        <v>322575.74</v>
      </c>
      <c r="M63" s="202"/>
      <c r="N63" s="202">
        <v>295000</v>
      </c>
    </row>
    <row r="64" spans="1:14" s="205" customFormat="1" ht="16.5" customHeight="1">
      <c r="A64"/>
      <c r="B64"/>
      <c r="C64"/>
      <c r="D64"/>
      <c r="E64"/>
      <c r="F64"/>
      <c r="G64" s="191" t="s">
        <v>193</v>
      </c>
      <c r="H64"/>
      <c r="I64"/>
      <c r="J64"/>
      <c r="K64"/>
      <c r="L64"/>
      <c r="M64"/>
      <c r="N64" s="204"/>
    </row>
    <row r="65" ht="12.75">
      <c r="N65" s="13"/>
    </row>
    <row r="66" spans="7:14" ht="12.75" customHeight="1">
      <c r="G66" s="355"/>
      <c r="H66" s="355"/>
      <c r="N66" s="13"/>
    </row>
    <row r="67" ht="12.75">
      <c r="N67" s="13"/>
    </row>
    <row r="68" ht="12.75">
      <c r="N68" s="13"/>
    </row>
    <row r="69" ht="12.75">
      <c r="N69" s="13"/>
    </row>
    <row r="70" spans="7:14" ht="12.75">
      <c r="G70" s="13"/>
      <c r="N70" s="13"/>
    </row>
    <row r="71" spans="7:14" ht="12.75">
      <c r="G71" s="192"/>
      <c r="N71" s="13"/>
    </row>
    <row r="72" ht="12.75">
      <c r="N72" s="13"/>
    </row>
    <row r="73" ht="12.75">
      <c r="N73" s="13"/>
    </row>
    <row r="74" ht="12.75">
      <c r="N74" s="13"/>
    </row>
    <row r="75" ht="12.75">
      <c r="N75" s="13"/>
    </row>
    <row r="76" spans="7:14" ht="12.75">
      <c r="G76" s="356"/>
      <c r="H76" s="356"/>
      <c r="N76" s="13"/>
    </row>
    <row r="77" ht="12.75">
      <c r="N77" s="13"/>
    </row>
  </sheetData>
  <sheetProtection/>
  <mergeCells count="92">
    <mergeCell ref="L55:L57"/>
    <mergeCell ref="M55:M57"/>
    <mergeCell ref="N55:N57"/>
    <mergeCell ref="H56:H57"/>
    <mergeCell ref="I56:I57"/>
    <mergeCell ref="D58:F58"/>
    <mergeCell ref="C55:C57"/>
    <mergeCell ref="D55:F56"/>
    <mergeCell ref="G55:G57"/>
    <mergeCell ref="H55:I55"/>
    <mergeCell ref="J55:J57"/>
    <mergeCell ref="K55:K57"/>
    <mergeCell ref="A45:C45"/>
    <mergeCell ref="D45:N45"/>
    <mergeCell ref="A53:C53"/>
    <mergeCell ref="A60:C60"/>
    <mergeCell ref="A62:C62"/>
    <mergeCell ref="D53:N53"/>
    <mergeCell ref="D60:N60"/>
    <mergeCell ref="D62:N62"/>
    <mergeCell ref="A55:A57"/>
    <mergeCell ref="B55:B57"/>
    <mergeCell ref="A26:C26"/>
    <mergeCell ref="D26:N26"/>
    <mergeCell ref="A31:C31"/>
    <mergeCell ref="D31:N31"/>
    <mergeCell ref="A36:C36"/>
    <mergeCell ref="D36:N36"/>
    <mergeCell ref="A29:C29"/>
    <mergeCell ref="D29:N29"/>
    <mergeCell ref="A33:C33"/>
    <mergeCell ref="L20:L22"/>
    <mergeCell ref="M20:M22"/>
    <mergeCell ref="N20:N22"/>
    <mergeCell ref="H21:H22"/>
    <mergeCell ref="I21:I22"/>
    <mergeCell ref="D23:F23"/>
    <mergeCell ref="A18:C18"/>
    <mergeCell ref="D18:N18"/>
    <mergeCell ref="A20:A22"/>
    <mergeCell ref="B20:B22"/>
    <mergeCell ref="C20:C22"/>
    <mergeCell ref="D20:F21"/>
    <mergeCell ref="G20:G22"/>
    <mergeCell ref="H20:I20"/>
    <mergeCell ref="J20:J22"/>
    <mergeCell ref="K20:K22"/>
    <mergeCell ref="J1:N2"/>
    <mergeCell ref="A3:A5"/>
    <mergeCell ref="B3:B5"/>
    <mergeCell ref="C3:C5"/>
    <mergeCell ref="D3:F4"/>
    <mergeCell ref="G3:G5"/>
    <mergeCell ref="H3:I3"/>
    <mergeCell ref="J3:J5"/>
    <mergeCell ref="K3:K5"/>
    <mergeCell ref="L3:L5"/>
    <mergeCell ref="M3:M5"/>
    <mergeCell ref="N3:N5"/>
    <mergeCell ref="H4:H5"/>
    <mergeCell ref="I4:I5"/>
    <mergeCell ref="D6:F6"/>
    <mergeCell ref="A15:C15"/>
    <mergeCell ref="D15:N15"/>
    <mergeCell ref="D12:N12"/>
    <mergeCell ref="D33:N33"/>
    <mergeCell ref="A9:C9"/>
    <mergeCell ref="A12:C12"/>
    <mergeCell ref="D9:N9"/>
    <mergeCell ref="A38:A40"/>
    <mergeCell ref="B38:B40"/>
    <mergeCell ref="C38:C40"/>
    <mergeCell ref="D38:F39"/>
    <mergeCell ref="G38:G40"/>
    <mergeCell ref="H38:I38"/>
    <mergeCell ref="J38:J40"/>
    <mergeCell ref="K38:K40"/>
    <mergeCell ref="L38:L40"/>
    <mergeCell ref="M38:M40"/>
    <mergeCell ref="N38:N40"/>
    <mergeCell ref="H39:H40"/>
    <mergeCell ref="I39:I40"/>
    <mergeCell ref="D41:F41"/>
    <mergeCell ref="A47:C47"/>
    <mergeCell ref="D47:N47"/>
    <mergeCell ref="G66:H66"/>
    <mergeCell ref="G76:H76"/>
    <mergeCell ref="A50:C50"/>
    <mergeCell ref="D50:N50"/>
    <mergeCell ref="A63:C63"/>
    <mergeCell ref="A43:C43"/>
    <mergeCell ref="D43:N43"/>
  </mergeCells>
  <printOptions/>
  <pageMargins left="0.7" right="0.7" top="0.75" bottom="0.75" header="0.3" footer="0.3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G1" sqref="G1:K2"/>
    </sheetView>
  </sheetViews>
  <sheetFormatPr defaultColWidth="9.140625" defaultRowHeight="12.75"/>
  <cols>
    <col min="1" max="1" width="6.00390625" style="0" customWidth="1"/>
    <col min="2" max="2" width="7.8515625" style="0" customWidth="1"/>
    <col min="3" max="3" width="17.28125" style="0" customWidth="1"/>
    <col min="4" max="4" width="11.57421875" style="0" customWidth="1"/>
    <col min="5" max="5" width="12.140625" style="0" customWidth="1"/>
    <col min="6" max="6" width="11.57421875" style="0" customWidth="1"/>
    <col min="7" max="7" width="12.00390625" style="0" customWidth="1"/>
    <col min="8" max="8" width="11.140625" style="0" customWidth="1"/>
    <col min="11" max="11" width="11.00390625" style="0" customWidth="1"/>
  </cols>
  <sheetData>
    <row r="1" spans="7:11" ht="19.5" customHeight="1">
      <c r="G1" s="377" t="s">
        <v>202</v>
      </c>
      <c r="H1" s="377"/>
      <c r="I1" s="377"/>
      <c r="J1" s="377"/>
      <c r="K1" s="377"/>
    </row>
    <row r="2" spans="7:11" ht="15.75" customHeight="1">
      <c r="G2" s="377"/>
      <c r="H2" s="377"/>
      <c r="I2" s="377"/>
      <c r="J2" s="377"/>
      <c r="K2" s="377"/>
    </row>
    <row r="3" spans="7:11" ht="13.5" customHeight="1">
      <c r="G3" s="161"/>
      <c r="H3" s="161"/>
      <c r="I3" s="161"/>
      <c r="J3" s="161"/>
      <c r="K3" s="161"/>
    </row>
    <row r="4" spans="1:11" ht="18">
      <c r="A4" s="162"/>
      <c r="B4" s="162"/>
      <c r="C4" s="162"/>
      <c r="D4" s="162"/>
      <c r="E4" s="207" t="s">
        <v>88</v>
      </c>
      <c r="F4" s="162"/>
      <c r="G4" s="157"/>
      <c r="H4" s="157"/>
      <c r="I4" s="157"/>
      <c r="J4" s="157"/>
      <c r="K4" s="157"/>
    </row>
    <row r="5" spans="1:11" ht="13.5" customHeight="1">
      <c r="A5" s="162"/>
      <c r="B5" s="162"/>
      <c r="C5" s="162"/>
      <c r="D5" s="162"/>
      <c r="E5" s="207"/>
      <c r="F5" s="162"/>
      <c r="G5" s="157"/>
      <c r="H5" s="157"/>
      <c r="I5" s="157"/>
      <c r="J5" s="157"/>
      <c r="K5" s="157"/>
    </row>
    <row r="6" spans="1:11" ht="12.75">
      <c r="A6" s="393" t="s">
        <v>0</v>
      </c>
      <c r="B6" s="393" t="s">
        <v>14</v>
      </c>
      <c r="C6" s="393" t="s">
        <v>15</v>
      </c>
      <c r="D6" s="395" t="s">
        <v>1</v>
      </c>
      <c r="E6" s="396"/>
      <c r="F6" s="397"/>
      <c r="G6" s="393" t="s">
        <v>89</v>
      </c>
      <c r="H6" s="208" t="s">
        <v>90</v>
      </c>
      <c r="I6" s="393" t="s">
        <v>91</v>
      </c>
      <c r="J6" s="401" t="s">
        <v>92</v>
      </c>
      <c r="K6" s="393" t="s">
        <v>93</v>
      </c>
    </row>
    <row r="7" spans="1:11" ht="99" customHeight="1">
      <c r="A7" s="394"/>
      <c r="B7" s="394"/>
      <c r="C7" s="394"/>
      <c r="D7" s="398"/>
      <c r="E7" s="399"/>
      <c r="F7" s="400"/>
      <c r="G7" s="394"/>
      <c r="H7" s="210" t="s">
        <v>94</v>
      </c>
      <c r="I7" s="394"/>
      <c r="J7" s="394"/>
      <c r="K7" s="394"/>
    </row>
    <row r="8" spans="1:11" ht="12.75">
      <c r="A8" s="209"/>
      <c r="B8" s="209"/>
      <c r="C8" s="209"/>
      <c r="D8" s="211" t="s">
        <v>95</v>
      </c>
      <c r="E8" s="211" t="s">
        <v>17</v>
      </c>
      <c r="F8" s="211" t="s">
        <v>96</v>
      </c>
      <c r="G8" s="209"/>
      <c r="H8" s="212"/>
      <c r="I8" s="209"/>
      <c r="J8" s="209"/>
      <c r="K8" s="213"/>
    </row>
    <row r="9" spans="1:11" ht="10.5" customHeight="1">
      <c r="A9" s="214">
        <v>1</v>
      </c>
      <c r="B9" s="214">
        <v>2</v>
      </c>
      <c r="C9" s="214">
        <v>3</v>
      </c>
      <c r="D9" s="384">
        <v>4</v>
      </c>
      <c r="E9" s="385"/>
      <c r="F9" s="386"/>
      <c r="G9" s="214">
        <v>5</v>
      </c>
      <c r="H9" s="214">
        <v>6</v>
      </c>
      <c r="I9" s="214">
        <v>7</v>
      </c>
      <c r="J9" s="214">
        <v>8</v>
      </c>
      <c r="K9" s="214">
        <v>9</v>
      </c>
    </row>
    <row r="10" spans="1:11" ht="32.25" customHeight="1">
      <c r="A10" s="215" t="s">
        <v>97</v>
      </c>
      <c r="B10" s="216"/>
      <c r="C10" s="217" t="s">
        <v>21</v>
      </c>
      <c r="D10" s="218">
        <v>1414022</v>
      </c>
      <c r="E10" s="219" t="s">
        <v>195</v>
      </c>
      <c r="F10" s="218">
        <v>1414022</v>
      </c>
      <c r="G10" s="218">
        <v>1414022</v>
      </c>
      <c r="H10" s="218"/>
      <c r="I10" s="220"/>
      <c r="J10" s="220"/>
      <c r="K10" s="218"/>
    </row>
    <row r="11" spans="1:11" ht="33.75" customHeight="1">
      <c r="A11" s="221"/>
      <c r="B11" s="222" t="s">
        <v>98</v>
      </c>
      <c r="C11" s="223" t="s">
        <v>22</v>
      </c>
      <c r="D11" s="11">
        <v>1114022</v>
      </c>
      <c r="E11" s="11" t="s">
        <v>196</v>
      </c>
      <c r="F11" s="11">
        <v>1114022</v>
      </c>
      <c r="G11" s="11" t="s">
        <v>196</v>
      </c>
      <c r="H11" s="11"/>
      <c r="I11" s="11"/>
      <c r="J11" s="11"/>
      <c r="K11" s="11"/>
    </row>
    <row r="12" spans="1:11" ht="53.25" customHeight="1">
      <c r="A12" s="387" t="s">
        <v>9</v>
      </c>
      <c r="B12" s="388"/>
      <c r="C12" s="389"/>
      <c r="D12" s="357" t="s">
        <v>197</v>
      </c>
      <c r="E12" s="358"/>
      <c r="F12" s="358"/>
      <c r="G12" s="358"/>
      <c r="H12" s="358"/>
      <c r="I12" s="358"/>
      <c r="J12" s="358"/>
      <c r="K12" s="359"/>
    </row>
    <row r="13" spans="1:11" ht="26.25" customHeight="1">
      <c r="A13" s="390" t="s">
        <v>99</v>
      </c>
      <c r="B13" s="391"/>
      <c r="C13" s="392"/>
      <c r="D13" s="224">
        <v>4448120.72</v>
      </c>
      <c r="E13" s="224" t="s">
        <v>198</v>
      </c>
      <c r="F13" s="224">
        <v>4448120.72</v>
      </c>
      <c r="G13" s="224">
        <v>4142897.3</v>
      </c>
      <c r="H13" s="224">
        <v>2976070.72</v>
      </c>
      <c r="I13" s="224"/>
      <c r="J13" s="224"/>
      <c r="K13" s="224">
        <v>305223.42</v>
      </c>
    </row>
    <row r="14" ht="12" customHeight="1">
      <c r="F14" s="225" t="s">
        <v>11</v>
      </c>
    </row>
  </sheetData>
  <sheetProtection/>
  <mergeCells count="13">
    <mergeCell ref="I6:I7"/>
    <mergeCell ref="J6:J7"/>
    <mergeCell ref="K6:K7"/>
    <mergeCell ref="D9:F9"/>
    <mergeCell ref="A12:C12"/>
    <mergeCell ref="D12:K12"/>
    <mergeCell ref="A13:C13"/>
    <mergeCell ref="G1:K2"/>
    <mergeCell ref="A6:A7"/>
    <mergeCell ref="B6:B7"/>
    <mergeCell ref="C6:C7"/>
    <mergeCell ref="D6:F7"/>
    <mergeCell ref="G6:G7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1" sqref="E1:I2"/>
    </sheetView>
  </sheetViews>
  <sheetFormatPr defaultColWidth="9.140625" defaultRowHeight="12.75"/>
  <cols>
    <col min="4" max="4" width="16.00390625" style="0" customWidth="1"/>
    <col min="5" max="5" width="16.140625" style="0" customWidth="1"/>
    <col min="6" max="6" width="16.7109375" style="0" customWidth="1"/>
    <col min="7" max="7" width="16.57421875" style="0" customWidth="1"/>
    <col min="8" max="8" width="17.8515625" style="0" customWidth="1"/>
    <col min="9" max="9" width="12.8515625" style="0" customWidth="1"/>
  </cols>
  <sheetData>
    <row r="1" spans="1:9" ht="14.25">
      <c r="A1" s="131"/>
      <c r="B1" s="131"/>
      <c r="C1" s="131"/>
      <c r="D1" s="131"/>
      <c r="E1" s="402" t="s">
        <v>201</v>
      </c>
      <c r="F1" s="402"/>
      <c r="G1" s="402"/>
      <c r="H1" s="402"/>
      <c r="I1" s="402"/>
    </row>
    <row r="2" spans="1:9" ht="14.25">
      <c r="A2" s="131"/>
      <c r="B2" s="131"/>
      <c r="C2" s="131"/>
      <c r="D2" s="131"/>
      <c r="E2" s="402"/>
      <c r="F2" s="402"/>
      <c r="G2" s="402"/>
      <c r="H2" s="402"/>
      <c r="I2" s="402"/>
    </row>
    <row r="3" spans="1:9" ht="14.25">
      <c r="A3" s="131"/>
      <c r="B3" s="131"/>
      <c r="C3" s="131"/>
      <c r="D3" s="131"/>
      <c r="E3" s="132"/>
      <c r="F3" s="132"/>
      <c r="G3" s="132"/>
      <c r="H3" s="132"/>
      <c r="I3" s="132"/>
    </row>
    <row r="4" spans="1:9" ht="30.75" customHeight="1">
      <c r="A4" s="403" t="s">
        <v>66</v>
      </c>
      <c r="B4" s="403"/>
      <c r="C4" s="403"/>
      <c r="D4" s="403"/>
      <c r="E4" s="403"/>
      <c r="F4" s="403"/>
      <c r="G4" s="403"/>
      <c r="H4" s="403"/>
      <c r="I4" s="403"/>
    </row>
    <row r="5" spans="1:9" ht="15.75">
      <c r="A5" s="404" t="s">
        <v>48</v>
      </c>
      <c r="B5" s="405"/>
      <c r="C5" s="405"/>
      <c r="D5" s="405"/>
      <c r="E5" s="405"/>
      <c r="F5" s="405"/>
      <c r="G5" s="405"/>
      <c r="H5" s="405"/>
      <c r="I5" s="406"/>
    </row>
    <row r="6" spans="1:9" ht="12.75">
      <c r="A6" s="407" t="s">
        <v>0</v>
      </c>
      <c r="B6" s="408" t="s">
        <v>49</v>
      </c>
      <c r="C6" s="409"/>
      <c r="D6" s="410"/>
      <c r="E6" s="407" t="s">
        <v>67</v>
      </c>
      <c r="F6" s="407"/>
      <c r="G6" s="407"/>
      <c r="H6" s="407"/>
      <c r="I6" s="407"/>
    </row>
    <row r="7" spans="1:9" ht="12.75">
      <c r="A7" s="407"/>
      <c r="B7" s="411"/>
      <c r="C7" s="412"/>
      <c r="D7" s="413"/>
      <c r="E7" s="407" t="s">
        <v>1</v>
      </c>
      <c r="F7" s="407"/>
      <c r="G7" s="407"/>
      <c r="H7" s="407" t="s">
        <v>2</v>
      </c>
      <c r="I7" s="407"/>
    </row>
    <row r="8" spans="1:9" ht="12.75">
      <c r="A8" s="407"/>
      <c r="B8" s="414"/>
      <c r="C8" s="415"/>
      <c r="D8" s="416"/>
      <c r="E8" s="133" t="s">
        <v>16</v>
      </c>
      <c r="F8" s="133" t="s">
        <v>17</v>
      </c>
      <c r="G8" s="133" t="s">
        <v>68</v>
      </c>
      <c r="H8" s="133" t="s">
        <v>69</v>
      </c>
      <c r="I8" s="133" t="s">
        <v>70</v>
      </c>
    </row>
    <row r="9" spans="1:9" ht="12.75">
      <c r="A9" s="134">
        <v>1</v>
      </c>
      <c r="B9" s="417">
        <v>2</v>
      </c>
      <c r="C9" s="418"/>
      <c r="D9" s="419"/>
      <c r="E9" s="134">
        <v>3</v>
      </c>
      <c r="F9" s="134">
        <v>4</v>
      </c>
      <c r="G9" s="134">
        <v>5</v>
      </c>
      <c r="H9" s="134">
        <v>6</v>
      </c>
      <c r="I9" s="134">
        <v>7</v>
      </c>
    </row>
    <row r="10" spans="1:9" ht="33.75" customHeight="1">
      <c r="A10" s="135" t="s">
        <v>58</v>
      </c>
      <c r="B10" s="420" t="s">
        <v>59</v>
      </c>
      <c r="C10" s="421"/>
      <c r="D10" s="422"/>
      <c r="E10" s="147">
        <v>0</v>
      </c>
      <c r="F10" s="147">
        <v>4350</v>
      </c>
      <c r="G10" s="147">
        <v>4350</v>
      </c>
      <c r="H10" s="147">
        <v>4350</v>
      </c>
      <c r="I10" s="136"/>
    </row>
    <row r="11" spans="1:9" ht="62.25" customHeight="1">
      <c r="A11" s="134"/>
      <c r="B11" s="423" t="s">
        <v>71</v>
      </c>
      <c r="C11" s="424"/>
      <c r="D11" s="425"/>
      <c r="E11" s="126">
        <v>0</v>
      </c>
      <c r="F11" s="137">
        <v>4350</v>
      </c>
      <c r="G11" s="137">
        <v>4350</v>
      </c>
      <c r="H11" s="137">
        <v>4350</v>
      </c>
      <c r="I11" s="137"/>
    </row>
    <row r="12" spans="1:9" ht="30" customHeight="1">
      <c r="A12" s="426" t="s">
        <v>72</v>
      </c>
      <c r="B12" s="427"/>
      <c r="C12" s="427"/>
      <c r="D12" s="428"/>
      <c r="E12" s="138">
        <v>2146094.2</v>
      </c>
      <c r="F12" s="139">
        <v>4350</v>
      </c>
      <c r="G12" s="138">
        <f>E12+F12</f>
        <v>2150444.2</v>
      </c>
      <c r="H12" s="138">
        <f>E12+F12</f>
        <v>2150444.2</v>
      </c>
      <c r="I12" s="138"/>
    </row>
    <row r="13" spans="1:9" ht="9.75" customHeight="1">
      <c r="A13" s="140"/>
      <c r="B13" s="140"/>
      <c r="C13" s="140"/>
      <c r="D13" s="140"/>
      <c r="E13" s="429"/>
      <c r="F13" s="429"/>
      <c r="G13" s="141"/>
      <c r="H13" s="141"/>
      <c r="I13" s="141"/>
    </row>
    <row r="14" spans="1:9" ht="6.75" customHeight="1">
      <c r="A14" s="142"/>
      <c r="B14" s="142"/>
      <c r="C14" s="142"/>
      <c r="D14" s="142"/>
      <c r="E14" s="143"/>
      <c r="F14" s="144"/>
      <c r="G14" s="144"/>
      <c r="H14" s="144"/>
      <c r="I14" s="144"/>
    </row>
    <row r="15" spans="1:9" ht="6" customHeight="1">
      <c r="A15" s="145"/>
      <c r="B15" s="145"/>
      <c r="C15" s="145"/>
      <c r="D15" s="145"/>
      <c r="E15" s="430"/>
      <c r="F15" s="430"/>
      <c r="G15" s="430"/>
      <c r="H15" s="430"/>
      <c r="I15" s="430"/>
    </row>
    <row r="16" spans="1:9" ht="15.75">
      <c r="A16" s="404" t="s">
        <v>13</v>
      </c>
      <c r="B16" s="405"/>
      <c r="C16" s="405"/>
      <c r="D16" s="405"/>
      <c r="E16" s="405"/>
      <c r="F16" s="405"/>
      <c r="G16" s="405"/>
      <c r="H16" s="405"/>
      <c r="I16" s="406"/>
    </row>
    <row r="17" spans="1:9" ht="18" customHeight="1">
      <c r="A17" s="407" t="s">
        <v>0</v>
      </c>
      <c r="B17" s="407" t="s">
        <v>14</v>
      </c>
      <c r="C17" s="408" t="s">
        <v>73</v>
      </c>
      <c r="D17" s="410"/>
      <c r="E17" s="407" t="s">
        <v>74</v>
      </c>
      <c r="F17" s="407"/>
      <c r="G17" s="407"/>
      <c r="H17" s="407"/>
      <c r="I17" s="407"/>
    </row>
    <row r="18" spans="1:9" ht="12.75">
      <c r="A18" s="407"/>
      <c r="B18" s="407"/>
      <c r="C18" s="411"/>
      <c r="D18" s="413"/>
      <c r="E18" s="407" t="s">
        <v>1</v>
      </c>
      <c r="F18" s="407"/>
      <c r="G18" s="407"/>
      <c r="H18" s="407" t="s">
        <v>2</v>
      </c>
      <c r="I18" s="407"/>
    </row>
    <row r="19" spans="1:9" ht="12.75">
      <c r="A19" s="407"/>
      <c r="B19" s="407"/>
      <c r="C19" s="414"/>
      <c r="D19" s="416"/>
      <c r="E19" s="133" t="s">
        <v>16</v>
      </c>
      <c r="F19" s="133" t="s">
        <v>17</v>
      </c>
      <c r="G19" s="133" t="s">
        <v>68</v>
      </c>
      <c r="H19" s="133" t="s">
        <v>69</v>
      </c>
      <c r="I19" s="133" t="s">
        <v>70</v>
      </c>
    </row>
    <row r="20" spans="1:9" ht="12.75">
      <c r="A20" s="134">
        <v>1</v>
      </c>
      <c r="B20" s="134">
        <v>2</v>
      </c>
      <c r="C20" s="417">
        <v>3</v>
      </c>
      <c r="D20" s="419"/>
      <c r="E20" s="134">
        <v>4</v>
      </c>
      <c r="F20" s="134">
        <v>5</v>
      </c>
      <c r="G20" s="134">
        <v>6</v>
      </c>
      <c r="H20" s="134">
        <v>7</v>
      </c>
      <c r="I20" s="134">
        <v>8</v>
      </c>
    </row>
    <row r="21" spans="1:9" ht="49.5" customHeight="1">
      <c r="A21" s="135" t="s">
        <v>58</v>
      </c>
      <c r="B21" s="146"/>
      <c r="C21" s="420" t="s">
        <v>59</v>
      </c>
      <c r="D21" s="422"/>
      <c r="E21" s="147">
        <v>0</v>
      </c>
      <c r="F21" s="147">
        <v>4350</v>
      </c>
      <c r="G21" s="147">
        <v>4350</v>
      </c>
      <c r="H21" s="147">
        <v>4350</v>
      </c>
      <c r="I21" s="146"/>
    </row>
    <row r="22" spans="1:9" ht="25.5" customHeight="1">
      <c r="A22" s="134"/>
      <c r="B22" s="148" t="s">
        <v>75</v>
      </c>
      <c r="C22" s="423" t="s">
        <v>76</v>
      </c>
      <c r="D22" s="425"/>
      <c r="E22" s="137">
        <v>0</v>
      </c>
      <c r="F22" s="137">
        <v>4350</v>
      </c>
      <c r="G22" s="137">
        <v>4350</v>
      </c>
      <c r="H22" s="137">
        <v>4350</v>
      </c>
      <c r="I22" s="149"/>
    </row>
    <row r="23" spans="1:9" ht="30" customHeight="1">
      <c r="A23" s="431" t="s">
        <v>18</v>
      </c>
      <c r="B23" s="432"/>
      <c r="C23" s="432"/>
      <c r="D23" s="433"/>
      <c r="E23" s="150">
        <v>2146094.2</v>
      </c>
      <c r="F23" s="150">
        <v>4350</v>
      </c>
      <c r="G23" s="150">
        <f>E23+F23</f>
        <v>2150444.2</v>
      </c>
      <c r="H23" s="150">
        <f>E23+F23</f>
        <v>2150444.2</v>
      </c>
      <c r="I23" s="150"/>
    </row>
    <row r="24" spans="1:9" ht="14.25">
      <c r="A24" s="131"/>
      <c r="B24" s="131"/>
      <c r="C24" s="131"/>
      <c r="D24" s="131"/>
      <c r="E24" s="131"/>
      <c r="F24" s="131"/>
      <c r="G24" s="131"/>
      <c r="H24" s="131"/>
      <c r="I24" s="131"/>
    </row>
    <row r="25" spans="1:9" ht="14.25">
      <c r="A25" s="131"/>
      <c r="B25" s="131"/>
      <c r="C25" s="131"/>
      <c r="D25" s="131"/>
      <c r="E25" s="434" t="s">
        <v>11</v>
      </c>
      <c r="F25" s="434"/>
      <c r="G25" s="131"/>
      <c r="H25" s="131"/>
      <c r="I25" s="131"/>
    </row>
    <row r="26" spans="1:9" ht="14.25">
      <c r="A26" s="131"/>
      <c r="B26" s="131"/>
      <c r="C26" s="131"/>
      <c r="D26" s="131"/>
      <c r="E26" s="131"/>
      <c r="F26" s="131"/>
      <c r="G26" s="131"/>
      <c r="H26" s="131"/>
      <c r="I26" s="131"/>
    </row>
    <row r="27" spans="1:9" ht="14.25">
      <c r="A27" s="131"/>
      <c r="B27" s="131"/>
      <c r="C27" s="131"/>
      <c r="D27" s="131"/>
      <c r="E27" s="131"/>
      <c r="F27" s="151"/>
      <c r="G27" s="131"/>
      <c r="H27" s="131"/>
      <c r="I27" s="131"/>
    </row>
    <row r="28" spans="1:9" ht="14.25">
      <c r="A28" s="131"/>
      <c r="B28" s="131"/>
      <c r="C28" s="131"/>
      <c r="D28" s="131"/>
      <c r="E28" s="131"/>
      <c r="F28" s="131"/>
      <c r="G28" s="131"/>
      <c r="H28" s="131"/>
      <c r="I28" s="131"/>
    </row>
    <row r="29" spans="1:9" ht="14.25">
      <c r="A29" s="131"/>
      <c r="B29" s="131"/>
      <c r="C29" s="131"/>
      <c r="D29" s="131"/>
      <c r="E29" s="131"/>
      <c r="F29" s="131"/>
      <c r="G29" s="131"/>
      <c r="H29" s="131"/>
      <c r="I29" s="131"/>
    </row>
    <row r="30" spans="1:9" ht="14.25">
      <c r="A30" s="131"/>
      <c r="B30" s="131"/>
      <c r="C30" s="131"/>
      <c r="D30" s="131"/>
      <c r="E30" s="131"/>
      <c r="F30" s="131"/>
      <c r="G30" s="131"/>
      <c r="H30" s="131"/>
      <c r="I30" s="131"/>
    </row>
    <row r="31" spans="1:9" ht="14.25">
      <c r="A31" s="131"/>
      <c r="B31" s="131"/>
      <c r="C31" s="131"/>
      <c r="D31" s="131"/>
      <c r="E31" s="131"/>
      <c r="F31" s="131"/>
      <c r="G31" s="131"/>
      <c r="H31" s="131"/>
      <c r="I31" s="131"/>
    </row>
    <row r="32" spans="1:9" ht="14.25">
      <c r="A32" s="131"/>
      <c r="B32" s="131"/>
      <c r="C32" s="131"/>
      <c r="D32" s="131"/>
      <c r="E32" s="131"/>
      <c r="F32" s="131"/>
      <c r="G32" s="131"/>
      <c r="H32" s="131"/>
      <c r="I32" s="131"/>
    </row>
    <row r="33" spans="1:9" ht="14.25">
      <c r="A33" s="131"/>
      <c r="B33" s="131"/>
      <c r="C33" s="131"/>
      <c r="D33" s="131"/>
      <c r="E33" s="131"/>
      <c r="F33" s="131"/>
      <c r="G33" s="131"/>
      <c r="H33" s="131"/>
      <c r="I33" s="131"/>
    </row>
    <row r="34" spans="1:9" ht="14.25">
      <c r="A34" s="131"/>
      <c r="B34" s="131"/>
      <c r="C34" s="131"/>
      <c r="D34" s="131"/>
      <c r="E34" s="131"/>
      <c r="F34" s="131"/>
      <c r="G34" s="131"/>
      <c r="H34" s="131"/>
      <c r="I34" s="131"/>
    </row>
    <row r="35" spans="1:9" ht="14.25">
      <c r="A35" s="131"/>
      <c r="B35" s="131"/>
      <c r="C35" s="131"/>
      <c r="D35" s="131"/>
      <c r="E35" s="434"/>
      <c r="F35" s="434"/>
      <c r="G35" s="131"/>
      <c r="I35" s="131"/>
    </row>
  </sheetData>
  <sheetProtection/>
  <mergeCells count="27">
    <mergeCell ref="C20:D20"/>
    <mergeCell ref="C21:D21"/>
    <mergeCell ref="C22:D22"/>
    <mergeCell ref="A23:D23"/>
    <mergeCell ref="E25:F25"/>
    <mergeCell ref="E35:F35"/>
    <mergeCell ref="A16:I16"/>
    <mergeCell ref="A17:A19"/>
    <mergeCell ref="B17:B19"/>
    <mergeCell ref="C17:D19"/>
    <mergeCell ref="E17:I17"/>
    <mergeCell ref="E18:G18"/>
    <mergeCell ref="H18:I18"/>
    <mergeCell ref="B9:D9"/>
    <mergeCell ref="B10:D10"/>
    <mergeCell ref="B11:D11"/>
    <mergeCell ref="A12:D12"/>
    <mergeCell ref="E13:F13"/>
    <mergeCell ref="E15:I15"/>
    <mergeCell ref="E1:I2"/>
    <mergeCell ref="A4:I4"/>
    <mergeCell ref="A5:I5"/>
    <mergeCell ref="A6:A8"/>
    <mergeCell ref="B6:D8"/>
    <mergeCell ref="E6:I6"/>
    <mergeCell ref="E7:G7"/>
    <mergeCell ref="H7:I7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G1" sqref="G1:L2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6.7109375" style="0" customWidth="1"/>
    <col min="4" max="4" width="30.140625" style="0" customWidth="1"/>
    <col min="5" max="5" width="12.8515625" style="0" customWidth="1"/>
    <col min="6" max="6" width="12.140625" style="0" customWidth="1"/>
    <col min="7" max="7" width="14.57421875" style="0" customWidth="1"/>
    <col min="8" max="8" width="14.8515625" style="0" customWidth="1"/>
    <col min="9" max="9" width="13.57421875" style="0" customWidth="1"/>
  </cols>
  <sheetData>
    <row r="1" spans="1:12" ht="14.25" customHeight="1">
      <c r="A1" s="34"/>
      <c r="B1" s="34"/>
      <c r="C1" s="34"/>
      <c r="D1" s="34"/>
      <c r="E1" s="34"/>
      <c r="F1" s="34"/>
      <c r="G1" s="444" t="s">
        <v>200</v>
      </c>
      <c r="H1" s="444"/>
      <c r="I1" s="444"/>
      <c r="J1" s="444"/>
      <c r="K1" s="444"/>
      <c r="L1" s="444"/>
    </row>
    <row r="2" spans="1:12" ht="15.75" customHeight="1">
      <c r="A2" s="34"/>
      <c r="B2" s="34"/>
      <c r="C2" s="34"/>
      <c r="D2" s="34"/>
      <c r="E2" s="34"/>
      <c r="F2" s="34"/>
      <c r="G2" s="444"/>
      <c r="H2" s="444"/>
      <c r="I2" s="444"/>
      <c r="J2" s="444"/>
      <c r="K2" s="444"/>
      <c r="L2" s="444"/>
    </row>
    <row r="3" spans="1:9" ht="4.5" customHeight="1">
      <c r="A3" s="34"/>
      <c r="B3" s="34"/>
      <c r="C3" s="34"/>
      <c r="D3" s="34"/>
      <c r="E3" s="34"/>
      <c r="F3" s="34"/>
      <c r="G3" s="34"/>
      <c r="H3" s="34"/>
      <c r="I3" s="33"/>
    </row>
    <row r="4" spans="1:9" ht="15" customHeight="1">
      <c r="A4" s="448" t="s">
        <v>25</v>
      </c>
      <c r="B4" s="448"/>
      <c r="C4" s="448"/>
      <c r="D4" s="448"/>
      <c r="E4" s="448"/>
      <c r="F4" s="448"/>
      <c r="G4" s="448"/>
      <c r="H4" s="448"/>
      <c r="I4" s="448"/>
    </row>
    <row r="5" spans="1:9" ht="7.5" customHeight="1">
      <c r="A5" s="35"/>
      <c r="B5" s="35"/>
      <c r="C5" s="35"/>
      <c r="D5" s="35"/>
      <c r="E5" s="35"/>
      <c r="F5" s="35"/>
      <c r="G5" s="35"/>
      <c r="H5" s="35"/>
      <c r="I5" s="36"/>
    </row>
    <row r="6" spans="1:9" ht="8.25" customHeight="1">
      <c r="A6" s="441" t="s">
        <v>19</v>
      </c>
      <c r="B6" s="441" t="s">
        <v>0</v>
      </c>
      <c r="C6" s="441" t="s">
        <v>26</v>
      </c>
      <c r="D6" s="449" t="s">
        <v>27</v>
      </c>
      <c r="E6" s="451" t="s">
        <v>28</v>
      </c>
      <c r="F6" s="452"/>
      <c r="G6" s="453"/>
      <c r="H6" s="449" t="s">
        <v>29</v>
      </c>
      <c r="I6" s="449" t="s">
        <v>30</v>
      </c>
    </row>
    <row r="7" spans="1:9" ht="9" customHeight="1">
      <c r="A7" s="442"/>
      <c r="B7" s="442"/>
      <c r="C7" s="442"/>
      <c r="D7" s="445"/>
      <c r="E7" s="435"/>
      <c r="F7" s="436"/>
      <c r="G7" s="437"/>
      <c r="H7" s="445"/>
      <c r="I7" s="445"/>
    </row>
    <row r="8" spans="1:9" ht="7.5" customHeight="1">
      <c r="A8" s="442"/>
      <c r="B8" s="442"/>
      <c r="C8" s="442"/>
      <c r="D8" s="445"/>
      <c r="E8" s="435"/>
      <c r="F8" s="436"/>
      <c r="G8" s="437"/>
      <c r="H8" s="445"/>
      <c r="I8" s="445"/>
    </row>
    <row r="9" spans="1:9" ht="10.5" customHeight="1">
      <c r="A9" s="442"/>
      <c r="B9" s="442"/>
      <c r="C9" s="442"/>
      <c r="D9" s="445"/>
      <c r="E9" s="438"/>
      <c r="F9" s="439"/>
      <c r="G9" s="440"/>
      <c r="H9" s="445"/>
      <c r="I9" s="445"/>
    </row>
    <row r="10" spans="1:9" ht="55.5" customHeight="1">
      <c r="A10" s="443"/>
      <c r="B10" s="443"/>
      <c r="C10" s="443"/>
      <c r="D10" s="446"/>
      <c r="E10" s="37" t="s">
        <v>6</v>
      </c>
      <c r="F10" s="38" t="s">
        <v>7</v>
      </c>
      <c r="G10" s="38" t="s">
        <v>8</v>
      </c>
      <c r="H10" s="446"/>
      <c r="I10" s="446"/>
    </row>
    <row r="11" spans="1:9" ht="9" customHeight="1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13</v>
      </c>
    </row>
    <row r="12" spans="1:9" ht="33" customHeight="1">
      <c r="A12" s="40" t="s">
        <v>31</v>
      </c>
      <c r="B12" s="41">
        <v>600</v>
      </c>
      <c r="C12" s="42">
        <v>60016</v>
      </c>
      <c r="D12" s="43" t="s">
        <v>32</v>
      </c>
      <c r="E12" s="44">
        <v>331142</v>
      </c>
      <c r="F12" s="44"/>
      <c r="G12" s="44">
        <v>331142</v>
      </c>
      <c r="H12" s="44">
        <v>331142</v>
      </c>
      <c r="I12" s="45" t="s">
        <v>33</v>
      </c>
    </row>
    <row r="13" spans="1:9" ht="38.25" customHeight="1">
      <c r="A13" s="40" t="s">
        <v>34</v>
      </c>
      <c r="B13" s="41">
        <v>600</v>
      </c>
      <c r="C13" s="42">
        <v>60016</v>
      </c>
      <c r="D13" s="43" t="s">
        <v>35</v>
      </c>
      <c r="E13" s="44">
        <v>200828</v>
      </c>
      <c r="F13" s="44"/>
      <c r="G13" s="46">
        <v>200828</v>
      </c>
      <c r="H13" s="46">
        <v>200828</v>
      </c>
      <c r="I13" s="45" t="s">
        <v>33</v>
      </c>
    </row>
    <row r="14" spans="1:9" ht="40.5" customHeight="1">
      <c r="A14" s="40" t="s">
        <v>36</v>
      </c>
      <c r="B14" s="47">
        <v>600</v>
      </c>
      <c r="C14" s="48">
        <v>60016</v>
      </c>
      <c r="D14" s="49" t="s">
        <v>37</v>
      </c>
      <c r="E14" s="50">
        <v>202428</v>
      </c>
      <c r="F14" s="50"/>
      <c r="G14" s="51">
        <v>202428</v>
      </c>
      <c r="H14" s="51">
        <v>202428</v>
      </c>
      <c r="I14" s="45" t="s">
        <v>33</v>
      </c>
    </row>
    <row r="15" spans="1:9" ht="36.75" customHeight="1">
      <c r="A15" s="40" t="s">
        <v>38</v>
      </c>
      <c r="B15" s="47">
        <v>600</v>
      </c>
      <c r="C15" s="42">
        <v>60016</v>
      </c>
      <c r="D15" s="49" t="s">
        <v>39</v>
      </c>
      <c r="E15" s="44">
        <v>85602</v>
      </c>
      <c r="F15" s="44"/>
      <c r="G15" s="44">
        <v>85602</v>
      </c>
      <c r="H15" s="44">
        <v>85602</v>
      </c>
      <c r="I15" s="45" t="s">
        <v>33</v>
      </c>
    </row>
    <row r="16" spans="1:9" ht="41.25" customHeight="1">
      <c r="A16" s="52" t="s">
        <v>40</v>
      </c>
      <c r="B16" s="53">
        <v>600</v>
      </c>
      <c r="C16" s="42">
        <v>60016</v>
      </c>
      <c r="D16" s="49" t="s">
        <v>41</v>
      </c>
      <c r="E16" s="54">
        <v>14022</v>
      </c>
      <c r="F16" s="54"/>
      <c r="G16" s="46">
        <v>14022</v>
      </c>
      <c r="H16" s="46">
        <v>14022</v>
      </c>
      <c r="I16" s="45" t="s">
        <v>33</v>
      </c>
    </row>
    <row r="17" spans="1:9" ht="45" customHeight="1">
      <c r="A17" s="55" t="s">
        <v>42</v>
      </c>
      <c r="B17" s="41">
        <v>801</v>
      </c>
      <c r="C17" s="42">
        <v>80104</v>
      </c>
      <c r="D17" s="49" t="s">
        <v>43</v>
      </c>
      <c r="E17" s="54">
        <v>89949</v>
      </c>
      <c r="F17" s="54"/>
      <c r="G17" s="46">
        <v>89949</v>
      </c>
      <c r="H17" s="46">
        <v>89949</v>
      </c>
      <c r="I17" s="45" t="s">
        <v>33</v>
      </c>
    </row>
    <row r="18" spans="1:9" ht="41.25" customHeight="1">
      <c r="A18" s="55" t="s">
        <v>44</v>
      </c>
      <c r="B18" s="41">
        <v>700</v>
      </c>
      <c r="C18" s="42">
        <v>70005</v>
      </c>
      <c r="D18" s="49" t="s">
        <v>45</v>
      </c>
      <c r="E18" s="46">
        <v>2801</v>
      </c>
      <c r="F18" s="54"/>
      <c r="G18" s="46">
        <v>2801</v>
      </c>
      <c r="H18" s="46">
        <v>2801</v>
      </c>
      <c r="I18" s="45" t="s">
        <v>33</v>
      </c>
    </row>
    <row r="19" spans="1:10" ht="36.75" customHeight="1">
      <c r="A19" s="87"/>
      <c r="B19" s="88"/>
      <c r="C19" s="89"/>
      <c r="D19" s="90"/>
      <c r="E19" s="447" t="s">
        <v>11</v>
      </c>
      <c r="F19" s="447"/>
      <c r="G19" s="91"/>
      <c r="H19" s="91"/>
      <c r="I19" s="92"/>
      <c r="J19" s="13"/>
    </row>
    <row r="20" spans="1:10" ht="19.5" customHeight="1">
      <c r="A20" s="93"/>
      <c r="B20" s="94"/>
      <c r="C20" s="86"/>
      <c r="D20" s="95"/>
      <c r="E20" s="96"/>
      <c r="F20" s="97"/>
      <c r="G20" s="96"/>
      <c r="H20" s="96"/>
      <c r="I20" s="98"/>
      <c r="J20" s="13"/>
    </row>
    <row r="21" spans="1:9" ht="14.25" customHeight="1">
      <c r="A21" s="442" t="s">
        <v>19</v>
      </c>
      <c r="B21" s="442" t="s">
        <v>0</v>
      </c>
      <c r="C21" s="442" t="s">
        <v>26</v>
      </c>
      <c r="D21" s="445" t="s">
        <v>27</v>
      </c>
      <c r="E21" s="435" t="s">
        <v>28</v>
      </c>
      <c r="F21" s="436"/>
      <c r="G21" s="437"/>
      <c r="H21" s="445" t="s">
        <v>29</v>
      </c>
      <c r="I21" s="445" t="s">
        <v>30</v>
      </c>
    </row>
    <row r="22" spans="1:9" ht="7.5" customHeight="1">
      <c r="A22" s="442"/>
      <c r="B22" s="442"/>
      <c r="C22" s="442"/>
      <c r="D22" s="445"/>
      <c r="E22" s="435"/>
      <c r="F22" s="436"/>
      <c r="G22" s="437"/>
      <c r="H22" s="445"/>
      <c r="I22" s="445"/>
    </row>
    <row r="23" spans="1:9" ht="7.5" customHeight="1">
      <c r="A23" s="442"/>
      <c r="B23" s="442"/>
      <c r="C23" s="442"/>
      <c r="D23" s="445"/>
      <c r="E23" s="435"/>
      <c r="F23" s="436"/>
      <c r="G23" s="437"/>
      <c r="H23" s="445"/>
      <c r="I23" s="445"/>
    </row>
    <row r="24" spans="1:9" ht="5.25" customHeight="1">
      <c r="A24" s="442"/>
      <c r="B24" s="442"/>
      <c r="C24" s="442"/>
      <c r="D24" s="445"/>
      <c r="E24" s="438"/>
      <c r="F24" s="439"/>
      <c r="G24" s="440"/>
      <c r="H24" s="445"/>
      <c r="I24" s="445"/>
    </row>
    <row r="25" spans="1:9" ht="56.25" customHeight="1">
      <c r="A25" s="443"/>
      <c r="B25" s="443"/>
      <c r="C25" s="443"/>
      <c r="D25" s="446"/>
      <c r="E25" s="37" t="s">
        <v>6</v>
      </c>
      <c r="F25" s="38" t="s">
        <v>7</v>
      </c>
      <c r="G25" s="38" t="s">
        <v>8</v>
      </c>
      <c r="H25" s="446"/>
      <c r="I25" s="446"/>
    </row>
    <row r="26" spans="1:9" ht="10.5" customHeight="1">
      <c r="A26" s="39">
        <v>1</v>
      </c>
      <c r="B26" s="39">
        <v>2</v>
      </c>
      <c r="C26" s="39">
        <v>3</v>
      </c>
      <c r="D26" s="39">
        <v>4</v>
      </c>
      <c r="E26" s="39">
        <v>5</v>
      </c>
      <c r="F26" s="39">
        <v>6</v>
      </c>
      <c r="G26" s="39">
        <v>7</v>
      </c>
      <c r="H26" s="39">
        <v>8</v>
      </c>
      <c r="I26" s="39">
        <v>13</v>
      </c>
    </row>
    <row r="27" spans="1:9" ht="54" customHeight="1">
      <c r="A27" s="55" t="s">
        <v>46</v>
      </c>
      <c r="B27" s="41">
        <v>754</v>
      </c>
      <c r="C27" s="42">
        <v>75412</v>
      </c>
      <c r="D27" s="49" t="s">
        <v>47</v>
      </c>
      <c r="E27" s="46">
        <v>55227</v>
      </c>
      <c r="F27" s="54"/>
      <c r="G27" s="46">
        <v>55227</v>
      </c>
      <c r="H27" s="46">
        <v>55227</v>
      </c>
      <c r="I27" s="45" t="s">
        <v>33</v>
      </c>
    </row>
    <row r="28" spans="1:9" ht="39.75" customHeight="1">
      <c r="A28" s="55" t="s">
        <v>54</v>
      </c>
      <c r="B28" s="41">
        <v>600</v>
      </c>
      <c r="C28" s="83">
        <v>60016</v>
      </c>
      <c r="D28" s="43" t="s">
        <v>56</v>
      </c>
      <c r="E28" s="46">
        <v>100000</v>
      </c>
      <c r="F28" s="54">
        <v>53116</v>
      </c>
      <c r="G28" s="46">
        <v>153116</v>
      </c>
      <c r="H28" s="46">
        <v>153116</v>
      </c>
      <c r="I28" s="45" t="s">
        <v>33</v>
      </c>
    </row>
    <row r="29" spans="1:9" ht="41.25" customHeight="1">
      <c r="A29" s="55" t="s">
        <v>55</v>
      </c>
      <c r="B29" s="41">
        <v>600</v>
      </c>
      <c r="C29" s="83">
        <v>60016</v>
      </c>
      <c r="D29" s="43" t="s">
        <v>57</v>
      </c>
      <c r="E29" s="46">
        <v>180000</v>
      </c>
      <c r="F29" s="54">
        <v>-53116</v>
      </c>
      <c r="G29" s="46">
        <v>126884</v>
      </c>
      <c r="H29" s="46">
        <v>126884</v>
      </c>
      <c r="I29" s="45" t="s">
        <v>33</v>
      </c>
    </row>
    <row r="30" spans="1:9" ht="29.25" customHeight="1">
      <c r="A30" s="455" t="s">
        <v>1</v>
      </c>
      <c r="B30" s="456"/>
      <c r="C30" s="456"/>
      <c r="D30" s="457"/>
      <c r="E30" s="56">
        <v>1261999</v>
      </c>
      <c r="F30" s="57" t="s">
        <v>199</v>
      </c>
      <c r="G30" s="56">
        <v>1261999</v>
      </c>
      <c r="H30" s="56">
        <v>1261999</v>
      </c>
      <c r="I30" s="58"/>
    </row>
    <row r="31" spans="1:9" ht="18" customHeight="1">
      <c r="A31" s="454" t="s">
        <v>12</v>
      </c>
      <c r="B31" s="454"/>
      <c r="C31" s="454"/>
      <c r="D31" s="454"/>
      <c r="E31" s="454"/>
      <c r="F31" s="454"/>
      <c r="G31" s="454"/>
      <c r="H31" s="454"/>
      <c r="I31" s="454"/>
    </row>
    <row r="33" spans="7:8" ht="12.75">
      <c r="G33" s="450"/>
      <c r="H33" s="450"/>
    </row>
    <row r="38" spans="7:8" ht="12.75">
      <c r="G38" s="450"/>
      <c r="H38" s="450"/>
    </row>
  </sheetData>
  <sheetProtection/>
  <mergeCells count="21">
    <mergeCell ref="D6:D10"/>
    <mergeCell ref="B6:B10"/>
    <mergeCell ref="A4:I4"/>
    <mergeCell ref="I6:I10"/>
    <mergeCell ref="B21:B25"/>
    <mergeCell ref="G38:H38"/>
    <mergeCell ref="E6:G9"/>
    <mergeCell ref="G33:H33"/>
    <mergeCell ref="A31:I31"/>
    <mergeCell ref="A30:D30"/>
    <mergeCell ref="H6:H10"/>
    <mergeCell ref="E21:G24"/>
    <mergeCell ref="A6:A10"/>
    <mergeCell ref="A21:A25"/>
    <mergeCell ref="G1:L2"/>
    <mergeCell ref="H21:H25"/>
    <mergeCell ref="I21:I25"/>
    <mergeCell ref="E19:F19"/>
    <mergeCell ref="C21:C25"/>
    <mergeCell ref="D21:D25"/>
    <mergeCell ref="C6:C10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Rościszewo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Rościszewo</dc:creator>
  <cp:keywords/>
  <dc:description/>
  <cp:lastModifiedBy>AgnieszkaP</cp:lastModifiedBy>
  <cp:lastPrinted>2014-09-10T12:08:03Z</cp:lastPrinted>
  <dcterms:created xsi:type="dcterms:W3CDTF">2012-05-11T05:35:47Z</dcterms:created>
  <dcterms:modified xsi:type="dcterms:W3CDTF">2014-09-18T11:18:33Z</dcterms:modified>
  <cp:category/>
  <cp:version/>
  <cp:contentType/>
  <cp:contentStatus/>
</cp:coreProperties>
</file>