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3275" windowHeight="8565" activeTab="3"/>
  </bookViews>
  <sheets>
    <sheet name="Zał 1" sheetId="1" r:id="rId1"/>
    <sheet name="Zał 2" sheetId="2" r:id="rId2"/>
    <sheet name="Zał 2a" sheetId="3" r:id="rId3"/>
    <sheet name="Zał 3" sheetId="4" r:id="rId4"/>
  </sheets>
  <definedNames/>
  <calcPr fullCalcOnLoad="1"/>
</workbook>
</file>

<file path=xl/sharedStrings.xml><?xml version="1.0" encoding="utf-8"?>
<sst xmlns="http://schemas.openxmlformats.org/spreadsheetml/2006/main" count="502" uniqueCount="177">
  <si>
    <t>Dział</t>
  </si>
  <si>
    <t>Ogółem</t>
  </si>
  <si>
    <t>z tego:</t>
  </si>
  <si>
    <t>bieżące</t>
  </si>
  <si>
    <t>w tym:</t>
  </si>
  <si>
    <t>majątkowe</t>
  </si>
  <si>
    <t>przed zmianą</t>
  </si>
  <si>
    <t>zmiana</t>
  </si>
  <si>
    <t>po zmianie</t>
  </si>
  <si>
    <t>UZASADNIENIE</t>
  </si>
  <si>
    <t>OGÓŁEM</t>
  </si>
  <si>
    <t>strona 1</t>
  </si>
  <si>
    <t>strona 2</t>
  </si>
  <si>
    <t>WYDATKI</t>
  </si>
  <si>
    <t>Rozdział</t>
  </si>
  <si>
    <t>Nazwa działu i rozdziału</t>
  </si>
  <si>
    <t>Przed zmianą</t>
  </si>
  <si>
    <t>Zmiana</t>
  </si>
  <si>
    <t>OGÓŁEM WYDATKI</t>
  </si>
  <si>
    <t>Planowane wydatki na 2014 r.</t>
  </si>
  <si>
    <t>Transport i łączność</t>
  </si>
  <si>
    <t>Drogi publiczne gminne</t>
  </si>
  <si>
    <t>852</t>
  </si>
  <si>
    <t>Pomoc społeczna</t>
  </si>
  <si>
    <t>DOCHODY</t>
  </si>
  <si>
    <t>Źródło dochodów</t>
  </si>
  <si>
    <t>dotacje</t>
  </si>
  <si>
    <t>środki europejskie i inne środki pochodzące ze źródeł zagranicznych, niepodlegające zwrotowi</t>
  </si>
  <si>
    <t>750</t>
  </si>
  <si>
    <t>Administracja publiczna</t>
  </si>
  <si>
    <t>Pozostała działalność</t>
  </si>
  <si>
    <t>Dochody i wydatki związane z realizacją zadań z zakresu administracji rzadowej i innych zadań zleconych odrębnymi ustawami</t>
  </si>
  <si>
    <t>Planowane dochody</t>
  </si>
  <si>
    <t>Po zmianie</t>
  </si>
  <si>
    <t xml:space="preserve">Bieżące </t>
  </si>
  <si>
    <t>Majątkowe</t>
  </si>
  <si>
    <t>Dotacje celowe otrzymane z budżetu państwa na realizacje zadań bieżących z zakresu administracji rządowej oraz innych zadań zleconych gminie (związkom gmin) ustawami</t>
  </si>
  <si>
    <t>OGÓŁEM DOCHODY</t>
  </si>
  <si>
    <t>Nazwa rozdziału</t>
  </si>
  <si>
    <t>Planowane wydatki</t>
  </si>
  <si>
    <t>WYDATKI BIEŻĄCE</t>
  </si>
  <si>
    <t>Dz.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</si>
  <si>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</si>
  <si>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</si>
  <si>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</si>
  <si>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</si>
  <si>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</si>
  <si>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</si>
  <si>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</si>
  <si>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</si>
  <si>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</si>
  <si>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Dochody od osób prawnych, od osób fizycznych i od innych jednostek nieposiadających osobowości prawnej oraz wydatki zwiazne z ich poborem</t>
  </si>
  <si>
    <t>Dotacje celowe otrzymane z budżetu państwa na realizację zadań bieżących z zakresu administracji rządowej oraz innych zadań zleconych gminie (związkom gmin) ustawami</t>
  </si>
  <si>
    <t>strona 3</t>
  </si>
  <si>
    <t>400</t>
  </si>
  <si>
    <t>Wytwarzanie i zaopatrywanie w energię elektryczną, gaz i wodę</t>
  </si>
  <si>
    <t>40002</t>
  </si>
  <si>
    <t>Dostarczanie wody</t>
  </si>
  <si>
    <t>900</t>
  </si>
  <si>
    <t>Gospodarka komunalna i ochrona środowiska</t>
  </si>
  <si>
    <t>Wpływy z usług</t>
  </si>
  <si>
    <t>Zwiększa się plan dochodów w kwocie 1 000,00 zł - plan okazał się za niski.</t>
  </si>
  <si>
    <t>700</t>
  </si>
  <si>
    <t>Gospodarka mieszkaniowa</t>
  </si>
  <si>
    <t>70005</t>
  </si>
  <si>
    <t>Gospodarka gruntami i nieruchomościami</t>
  </si>
  <si>
    <t>75075</t>
  </si>
  <si>
    <t>Promocja jednostek samorzadu terytorialnego</t>
  </si>
  <si>
    <t>851</t>
  </si>
  <si>
    <t>Ochrona zdrowia</t>
  </si>
  <si>
    <t>85213</t>
  </si>
  <si>
    <t>Składki na ubezpieczenia zdrowotne opłacane za osoby pobierające niektóre świadczenia z pomocy społecznej, niektóre swiadczeniaa rodzinne oraz za osoby uczestniczące w zajęciach w centruk integracji społecznej.</t>
  </si>
  <si>
    <t>Składki na ubezpieczenia zdrowotne opłacane za osoby pobierające niektóre świadczenia z pomocy społecznej, niektóre świadczenia rodzinne oraz za osoby uczestniczące w zajęciach w centruk integracji społecznej.</t>
  </si>
  <si>
    <t>Zwiększa się plan dochodów w kwocie 30 000,00 zł - plan okazał się za niski w stosunku do wpływów.</t>
  </si>
  <si>
    <t>Transport i łoączność</t>
  </si>
  <si>
    <t>Środki na dofinansowanie własnych zadań bieżących gmin (związków gmin), powiatów (związków powiatów),samorządów województwa, pozyskane z innych źródeł</t>
  </si>
  <si>
    <t>Wprowadza się plan dochodów w kwocie 2 500,00 zł na podstawie decyzji prewencji z przeznaczeniem na dofinansowanie zakupu kostki na chodnik.</t>
  </si>
  <si>
    <t>Urzędy naczelnych organów władzy państwowej, kontroli i ochrony prawa oraz sądownictwa</t>
  </si>
  <si>
    <t>Zwiększa się plan dochodów w kwocie 42 584,00 zł na podstawie pisma z Krajowego Biura Wyborczego z przeznaczeniem na zadania związane z przygotowaniem i przeprowadzeniem wyborów do rad gmin, rad powiatów i sejmików województw oraz wyborów wójtów, burmistrzów i prezydentów.</t>
  </si>
  <si>
    <t>Podatek od nieruchomości</t>
  </si>
  <si>
    <t>Zwiększa się plan dochodów w kwocie 6 500,00 zł - plan okazał się za niski w stosunku do wpływów.</t>
  </si>
  <si>
    <t>Odsetki od nieterminowych wpłat z tytułu podatków i opłat</t>
  </si>
  <si>
    <t>Zwiększa się plan dochodów w kwocie 2 000,00 zł - plan okazał się za niski w stosunku do wpływów.</t>
  </si>
  <si>
    <t>Wpływy z innych lokalnych opłat pobieranych przez jednostki samorzadu terytorialnego na podstawie odrębnych ustaw</t>
  </si>
  <si>
    <t>Wprowadza się plan dochodów w kwocie 50,00 zł.</t>
  </si>
  <si>
    <t xml:space="preserve">Dotacje celowe otrzymane z budżetu państwa na realizację własnych zadań bieżących gmin (związków gmin) </t>
  </si>
  <si>
    <t>Dochody jednostek samorządu terytorialnego związane z realizacją zadań z zakresu administracji rządowej oraz innych zadań zleconych ustawami</t>
  </si>
  <si>
    <t>Zwiększa się plan dochodów w kwocie 2 000,00 zł - plan okazał się za niski.</t>
  </si>
  <si>
    <t>Edukacyjna opieka wychowawcza</t>
  </si>
  <si>
    <t>Dotacje celowe otrzymane z budżetu państwa na realizacje własnych zadań bieżących gmin (związków gmin)</t>
  </si>
  <si>
    <t>Dotacje celowe otrzymane z budżetu państwa na realizację zadań bieżących z zakresu edukacyjnej opieki wychowawczej finansowanych w całości przez budżet państwa w ramach programów rządowych</t>
  </si>
  <si>
    <t>Zwiększa się plan dochodów w kwocie 3 125,00 zł na podstawie pisma z Mazowieckiego Urzędu Wojewódzkiego z przeznaczeniem na dofinansowanie zakupu podręczników i materiałów edukacyjnych w ramach programu "Wyprawka szkolna".</t>
  </si>
  <si>
    <t>strona 4</t>
  </si>
  <si>
    <t>Zmniejsza się plan wydatków w kwocie 10 000,00 zł - zakup usług pozostałych. Plan okazał się za wysoki.</t>
  </si>
  <si>
    <t>758</t>
  </si>
  <si>
    <t xml:space="preserve">Różne rozliczenia </t>
  </si>
  <si>
    <t>75818</t>
  </si>
  <si>
    <t>Rezerwy ogólne i celowe</t>
  </si>
  <si>
    <t>Wójt Gminy wyraża zgodę na zmniejszenie rezerwy ogólnej w kwocie 2 000,00 zł z przeznaczeniem na zwiekszenie wydatków w rozdziale 85214 zasiłki i pomoc w naturze.</t>
  </si>
  <si>
    <t>751</t>
  </si>
  <si>
    <t>75109</t>
  </si>
  <si>
    <t>Wybory do rad gmin, rad powiatów i sejmników województw, wybory wójtów, burmistrzów i prezydentów miast oraz referenda gminne, powiatowe i wojewódzkie.</t>
  </si>
  <si>
    <t>800,00                        -800,00</t>
  </si>
  <si>
    <t>85154</t>
  </si>
  <si>
    <t xml:space="preserve">Przeciwdziałanie alkoholizmowi </t>
  </si>
  <si>
    <t>800,00                          -800,00</t>
  </si>
  <si>
    <t>800,00                       -800,00</t>
  </si>
  <si>
    <t>Zwiększa się plan wydatków w kwocie 800,00 zł z przeznaczeniem na podróże służbowe krajowe. Plan okazał się za niski. Zmniejsza się plan wydatków w kwocie 800,00 zł - składki na ubezpieczenia społeczne.</t>
  </si>
  <si>
    <t>85206</t>
  </si>
  <si>
    <t>Wspieranie rodziny</t>
  </si>
  <si>
    <t>Zmniejsza się plan wydatków w kwocie 10 000,00 zł - wynagrodzenia bezosobowe pracowników. Plan okazał się za wysoki.</t>
  </si>
  <si>
    <t>85212</t>
  </si>
  <si>
    <t>Świadczenia rodzinne, świadczenia z funduszu alimentacyjnego oraz składki na ubezpieczenia emerytalne i rentowe z ubezpieczenia społecznego</t>
  </si>
  <si>
    <t>Zwiększa się plan wydatków w kwocie 124 984,00 zł z przeznaczeniem na świadczenia społeczne zgodnie z pismem z Mazowieckiego Urzędu Wojewódzkiego.</t>
  </si>
  <si>
    <t>Składki na ubezpieczenia zdrowotne opłacane za osoby pobierające niektóre świadczenia z pomocy społecznej, niektóre świadzcenia rodzinne oraz za osoby uczęszczające w zajeciach w centrum integracji społecznej.</t>
  </si>
  <si>
    <t>85214</t>
  </si>
  <si>
    <t>Zasiłki i pomoc w naturze oraz składki na ubezpieczenia emerytalne i rentowe</t>
  </si>
  <si>
    <t>41 401,00                        -4 500,00</t>
  </si>
  <si>
    <t>Zwiększa się plan wydatków w kwocie 41 401,00 zł z przeznaczeniem na: świadczenia społeczne w kwocie 36 901,00 zł zakup usług pozostałych w kwocie 4 500,00 zł. Zmniejsza się plan wydatków w kwocie 4 500,00 zł - świadczenia społeczne.</t>
  </si>
  <si>
    <t>85215</t>
  </si>
  <si>
    <t>Dodatki mieszkaniowe</t>
  </si>
  <si>
    <t>85216</t>
  </si>
  <si>
    <t>Zsiłki stałe</t>
  </si>
  <si>
    <t>Zwiększa się plan wydatków w kwocie 423,31 zł z przeznaczeniem na świadczenia społeczne w kwocie 415,31 zł, zakup materiałów i wyposażenia w kwocie 8,00 zł, zgodnie z pismem z Mazowieckiego Urzędu Wojewódzkiego</t>
  </si>
  <si>
    <t>Zwiększa się plan wydatków w kwocie 36 296,00 zł z przeznaczeniem na świadczenia społeczne zgodnie z pismem z Mazowieckiego Urzędu Wojewódzkiego</t>
  </si>
  <si>
    <t>85228</t>
  </si>
  <si>
    <t>Usługi opiekuńcze i specjalistyczne usługi opiekuńcze</t>
  </si>
  <si>
    <t>Zwiększa się plan wydatków w kwocie 12 000,00 zł z przeznaczeniem na wynagrodzenia bezosobowe. Plan okazał się za niski.</t>
  </si>
  <si>
    <t>85295</t>
  </si>
  <si>
    <t>854</t>
  </si>
  <si>
    <t>85415</t>
  </si>
  <si>
    <t>Pomoc materialna dla uczniów</t>
  </si>
  <si>
    <t>Zwiększa się plan wydatków w kwocie 103 125,00 zł z przeznaczeniem na stypendia dla uczniów w kwocie 100 000,00 zł zgodnie z pismem z Mazowieckiego Urzędu Wojewódzkiego, Inne formy pomocy dla ucznów "Wyprawka szkolna" w kwocie 3 125,00 zł zgodnie z pismem z Mazowieckiego Urzędu Wojewódzkiego.</t>
  </si>
  <si>
    <t>90003</t>
  </si>
  <si>
    <t>Oczyszczanie miast i wsi</t>
  </si>
  <si>
    <t>Zwiększa się plan wydatków w kwocie 3 000,00 zł z przeznaczeniem na zakup usług pozostałych. Plan okazał się za niski.</t>
  </si>
  <si>
    <t>90015</t>
  </si>
  <si>
    <t>Oświatlenie ulic, placów i dróg</t>
  </si>
  <si>
    <t>Zwiększa się plan wydatków w kwocie 47 000,00 zł z przeznaczeniem na zakup usług remontowych. Plan okazał się za niski.</t>
  </si>
  <si>
    <t>227 558,31                  -14 500,00</t>
  </si>
  <si>
    <t>Zwiększa się plan wydatków w kwocie 3 289,00 zł z przeznaczeniem na składki na ubezpieczenie zdrowotne zgodnie z pismem z Mazowieckiego Urzędu Wojewódzkiego.</t>
  </si>
  <si>
    <t>Zwiększa się plan wydatków w kwocie 9 165,00 zł z przeznaczeniem na świadczenia społeczne w kwocie 8 979,00 zł, zakup usług pozostałych w kwocie 186,00 zł zgodnie z pismem z Mazowieckiego Urzędu Wojewódzkiego.</t>
  </si>
  <si>
    <t>Zwiększa się plan wydatków w kwocie 40 620,00 zł z przeznaczeniem na: składki na fundusz pracy w kwocie 2 000,00 zł, wynagrodzenia bezosobowe pracowników w kwocie 3 620,00 zł, zakup materiałów i wyposażenia w kwocie 30 000,00 zł, różne opłaty i składki w kwocie 5 000,00 zł.</t>
  </si>
  <si>
    <t>Zwiększa się plan wydatków w kwocie 40 620,00 zł z przeznaczeniem na: składki na fundusz pracy w kwocie 2 000,00 zł, wynagrodzenia bezosobowe pracowników w kwocie 3 620,00 zł, zakup materiałów i wyposażenia w kwocie 30 000,00 zł, różne opłaty i składki w kwocie 5000,00 zł.</t>
  </si>
  <si>
    <t>Wprowadza się plan wydatków w kwocie 42 584,00 zł na podstawie pisma z Krajowego Biura Wyborczego z przeznaczeniem na: różne wydatki na rzecz osób fizycznych w kwocie 28 725,00 zł, składki na ubezpieczenia społeczne w kwocie 898,10 zł, składki na fundusz pracy 128,67 zł, wynagrodzenia bezosobowe w kwocie 5 652,10 zł, zakup materiałów i wyposażenia w kwocie 3 800,13 zł, zakup usług pozostałych w kwocie  2 700,00 zł, podróże służbowe krajowe w kwocie 680,00 zł.</t>
  </si>
  <si>
    <t>800,00                           -800,00</t>
  </si>
  <si>
    <t>800,00                            -800,00</t>
  </si>
  <si>
    <t>227 558,31                               -14 500,00</t>
  </si>
  <si>
    <t>41 401,00                              -4 500,00</t>
  </si>
  <si>
    <t>36 901,00                      -4 500,00</t>
  </si>
  <si>
    <t>5 900,00                           -2 450,00</t>
  </si>
  <si>
    <t>5 900,00                      - 2 450,00</t>
  </si>
  <si>
    <t>5 900,00                       -2 450,00</t>
  </si>
  <si>
    <t>Zwieksza się plan wydatków w kwocie 5 900,00 zł z przeznaczeniem na wynagrodzenia osobowe pracowników w kwocie 5 000,00 zł, wynagrodzenia bezosobowe w kwocie 900,00 zł. Zmniejsza się plan wydatków w kwocie 2 450,00 zł - dodatkowe wynagrodzenie roczne w kwocie 1 000,00 zł, składki na ubezpieczenia społeczne w kwocie 1 450,00 zł.</t>
  </si>
  <si>
    <t>Zmniejsza się plan wydatków w kwocie 26 020,00 zł - zakup materiałów i wyposażenia w kwocie 18 020,00 zł, zakup usług pozostałych w kwocie 8 000,00 zł. Plan okazał się za wysoki.</t>
  </si>
  <si>
    <t>75095</t>
  </si>
  <si>
    <t>Zmniejsza się plan wydatków w kwocie 3 500,00 zł - zakup materiałów i wyposażenia w kwocie 1 500,00 zł, zakup usług pozostałych w kwocie 2000,00 zł. Plan okazał się za wysoki.</t>
  </si>
  <si>
    <t>801</t>
  </si>
  <si>
    <t>Oświata i wychowanie</t>
  </si>
  <si>
    <t>80113</t>
  </si>
  <si>
    <t>Dowożenie uczniów do szkół</t>
  </si>
  <si>
    <t>Zmniejsza się plan wydatków w kwocie 11 500,00 zł - wynagrodzenia osobowe pracowników w kwocie 8 000,00 zł, składki na ubezpieczenia społeczne w kwocie 3 500,00 zł. Plan okazał się za wysoki.</t>
  </si>
  <si>
    <t>5 900,00                          -2 450,00</t>
  </si>
  <si>
    <t>5 900,00                   -2 450,00</t>
  </si>
  <si>
    <t>470 587,31                     -70 770,00</t>
  </si>
  <si>
    <t>470587,31                           -70770,00</t>
  </si>
  <si>
    <t>Zwiększa się plan dochodów w kwocie 76 636,00 zł na podstawie pism z Mazowieckiego Urzędu Wojewódzkiego z przenaczeniem na dofinansowanie wypłat zasiłków okresowych w kwocie 34 901,00 zł, dofinansowanie wypłat zasiłków stałych w kwocie 36 296,00 zł, dofinansowanie zadań w ramach programu "Pomoc państwa w zakresie dożywiania" w kwocie 3 000,00 zł, dofinansowanie opłacania składek na ubezpieczenia zdrowotne w kwocie 2 439,00 zł</t>
  </si>
  <si>
    <t>Zwiększa się plan wydatków w kwocie 41 401,00 zł z przeznaczeniem na: świadczenia społeczne w kwocie 36 901,00 zł zakup usług pozostałych w kwocie             4 500,00 zł. Zmniejsza się plan wydatków w kwocie 4 500,00 zł - świadczenia społeczne.</t>
  </si>
  <si>
    <t>Zwieksza się plan wydatków w kwocie 5 900,00 zł z przeznaczeniem na wynagrodzenia osobowe pracowników w kwocie 5 000,00 zł, wynagrodzenia bezosobowe w kwocie 900,00 zł. Zmniejsza się plan wydatków w kwocie 2 450,00 zł - dodatkowe wynagrodzenie roczne w kwocie 1 000,00 zł, składki na ubezpieczenia społeczne w kwocie     1 450,00 zł.</t>
  </si>
  <si>
    <t>5 900,00                    -2 450,00</t>
  </si>
  <si>
    <t>Zwiększa się plan dochodów w kwocie 132 422,31 zł na podstawie pism z Mazowieckiego Urządu Wojewódzkiego z przeznaczeniem na realizację świadczeń rodzinnych w kwocie 124 984,00 zł, opłacenie składek na ubezpieczenia zdrowotne za osoby pobierające niektóre świadczenia rodzinne w kwocie 850,00 zł, wypłata zryczałtowanych dodatków energetycznych w kwocie 423,31 zł, wspieranie osób uprawnionych do świadczenia pielęgnacyjnego w kwocie 6 165,00 zł.</t>
  </si>
  <si>
    <t>Zwiększa się plan dochodów w kwocie 100 000,00 zł na podstawie pisma z Mazowieckiego Urzędu Wojewódzkiego z przeznaczeniem na dofinansowanie świadczeń pomocy materialnej o charakterze socjalnym dla uczniów zgodnie z art. 90d i art. 90e ustawy o systemie oświaty.</t>
  </si>
  <si>
    <t>Wprowadza się plan wydatków w kwocie 42 584,00 zł na podstawie pisma z Krajowego Biura Wyborczego z przeznaczeniem na: różne wydatki na rzecz osób fizycznych w kwocie 28 725,00 zł, składki na ubezpieczenia społeczne w kwocie 898,10 zł, składki na fundusz pracy w kwocie 128,67 zł, wynagrodzenia bezosobowe w kwocie 5 652,10 zł, zakup materiałów i wyposażenia w kwocie 3 800,13 zł, zakup usług pozostałych w kwocie  2 700,00 zł, podróże służbowe krajowe w kwocie 680,00 zł.</t>
  </si>
  <si>
    <t>Załącznik nr 1 do Uchwały nr 232/XLV/14  dnia 30.10.14 r. zmieniającym Uchwałę Budżetową nr 182/XXXIII/13 z dnia 30 grudnia 2013 roku na rok 2014</t>
  </si>
  <si>
    <t>Załącznik nr 2 do Uchwały nr  232/XLV/14 z dnia 30.10.2014r. zmieniającym Uchwałę Budżetową nr 182/XXXIII/13 z dnia 30 grudnia 2013 roku na rok 2014</t>
  </si>
  <si>
    <t>Załącznik nr 2a do Uchwały nr 232/XLV/14 z dnia 30.10.2014 r. zmieniającym Uchwałę Budżetową nr 182/XXXIII/13 z dnia        30 grudnia 2013 roku na rok 2014</t>
  </si>
  <si>
    <t>Załącznik nr 3 do Uchwały Rady Gminy nr 232/XLV/14 z dnia 30.09.2014 r. zmieniającym                                                                         Uchwałę Budżetową nr 182/XXXIII/13 z dnia 30 grudnia 2013 roku na rok 2014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</si>
</sst>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"/>
    <numFmt numFmtId="166" formatCode="#,##0.00\ _z_ł"/>
    <numFmt numFmtId="167" formatCode="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Czcionka tekstu podstawowego"/>
      <family val="0"/>
    </font>
    <font>
      <b/>
      <sz val="9"/>
      <name val="Czcionka tekstu podstawowego"/>
      <family val="0"/>
    </font>
    <font>
      <b/>
      <sz val="12"/>
      <name val="Arial"/>
      <family val="2"/>
    </font>
    <font>
      <sz val="14"/>
      <name val="Arial"/>
      <family val="0"/>
    </font>
    <font>
      <b/>
      <sz val="6.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2" fillId="0" borderId="0" xfId="0" applyFont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vertical="center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vertical="center" wrapText="1"/>
    </xf>
    <xf numFmtId="4" fontId="20" fillId="24" borderId="0" xfId="0" applyNumberFormat="1" applyFont="1" applyFill="1" applyBorder="1" applyAlignment="1">
      <alignment horizontal="right" vertical="center" wrapText="1"/>
    </xf>
    <xf numFmtId="4" fontId="21" fillId="24" borderId="10" xfId="51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4" fontId="21" fillId="24" borderId="12" xfId="0" applyNumberFormat="1" applyFont="1" applyFill="1" applyBorder="1" applyAlignment="1">
      <alignment horizontal="right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25" borderId="13" xfId="0" applyNumberFormat="1" applyFont="1" applyFill="1" applyBorder="1" applyAlignment="1">
      <alignment horizontal="center" vertical="center" wrapText="1"/>
    </xf>
    <xf numFmtId="4" fontId="20" fillId="25" borderId="12" xfId="0" applyNumberFormat="1" applyFont="1" applyFill="1" applyBorder="1" applyAlignment="1">
      <alignment horizontal="right" vertical="center" wrapText="1"/>
    </xf>
    <xf numFmtId="4" fontId="20" fillId="25" borderId="11" xfId="0" applyNumberFormat="1" applyFont="1" applyFill="1" applyBorder="1" applyAlignment="1">
      <alignment horizontal="right" vertical="center" wrapText="1"/>
    </xf>
    <xf numFmtId="0" fontId="1" fillId="0" borderId="0" xfId="51">
      <alignment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9" fillId="26" borderId="14" xfId="51" applyFont="1" applyFill="1" applyBorder="1" applyAlignment="1">
      <alignment horizontal="center" vertical="center" wrapText="1"/>
      <protection/>
    </xf>
    <xf numFmtId="0" fontId="19" fillId="26" borderId="10" xfId="51" applyFont="1" applyFill="1" applyBorder="1" applyAlignment="1">
      <alignment horizontal="center" vertical="center" wrapText="1"/>
      <protection/>
    </xf>
    <xf numFmtId="0" fontId="20" fillId="25" borderId="10" xfId="51" applyFont="1" applyFill="1" applyBorder="1" applyAlignment="1">
      <alignment horizontal="center" vertical="center" wrapText="1"/>
      <protection/>
    </xf>
    <xf numFmtId="0" fontId="19" fillId="25" borderId="11" xfId="51" applyFont="1" applyFill="1" applyBorder="1" applyAlignment="1">
      <alignment horizontal="left" vertical="center" wrapText="1"/>
      <protection/>
    </xf>
    <xf numFmtId="4" fontId="20" fillId="25" borderId="13" xfId="51" applyNumberFormat="1" applyFont="1" applyFill="1" applyBorder="1" applyAlignment="1">
      <alignment horizontal="right" vertical="center" wrapText="1"/>
      <protection/>
    </xf>
    <xf numFmtId="4" fontId="20" fillId="25" borderId="10" xfId="51" applyNumberFormat="1" applyFont="1" applyFill="1" applyBorder="1" applyAlignment="1">
      <alignment horizontal="right" vertical="center" wrapText="1"/>
      <protection/>
    </xf>
    <xf numFmtId="4" fontId="20" fillId="25" borderId="12" xfId="51" applyNumberFormat="1" applyFont="1" applyFill="1" applyBorder="1" applyAlignment="1">
      <alignment horizontal="right" vertical="center" wrapText="1"/>
      <protection/>
    </xf>
    <xf numFmtId="4" fontId="20" fillId="25" borderId="11" xfId="51" applyNumberFormat="1" applyFont="1" applyFill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" fontId="21" fillId="26" borderId="13" xfId="51" applyNumberFormat="1" applyFont="1" applyFill="1" applyBorder="1" applyAlignment="1">
      <alignment horizontal="right" vertical="center" wrapText="1"/>
      <protection/>
    </xf>
    <xf numFmtId="4" fontId="21" fillId="26" borderId="12" xfId="51" applyNumberFormat="1" applyFont="1" applyFill="1" applyBorder="1" applyAlignment="1">
      <alignment horizontal="right" vertical="center" wrapText="1"/>
      <protection/>
    </xf>
    <xf numFmtId="4" fontId="20" fillId="20" borderId="10" xfId="51" applyNumberFormat="1" applyFont="1" applyFill="1" applyBorder="1" applyAlignment="1">
      <alignment vertical="center" wrapText="1"/>
      <protection/>
    </xf>
    <xf numFmtId="4" fontId="20" fillId="20" borderId="10" xfId="51" applyNumberFormat="1" applyFont="1" applyFill="1" applyBorder="1" applyAlignment="1">
      <alignment horizontal="right" vertical="center" wrapText="1"/>
      <protection/>
    </xf>
    <xf numFmtId="4" fontId="20" fillId="20" borderId="11" xfId="51" applyNumberFormat="1" applyFont="1" applyFill="1" applyBorder="1" applyAlignment="1">
      <alignment vertical="center" wrapText="1"/>
      <protection/>
    </xf>
    <xf numFmtId="0" fontId="19" fillId="25" borderId="13" xfId="0" applyFont="1" applyFill="1" applyBorder="1" applyAlignment="1">
      <alignment horizontal="left" vertical="center" wrapText="1"/>
    </xf>
    <xf numFmtId="4" fontId="21" fillId="24" borderId="11" xfId="51" applyNumberFormat="1" applyFont="1" applyFill="1" applyBorder="1" applyAlignment="1">
      <alignment horizontal="right" vertical="center" wrapText="1"/>
      <protection/>
    </xf>
    <xf numFmtId="0" fontId="20" fillId="25" borderId="13" xfId="0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1" xfId="51" applyFont="1" applyBorder="1" applyAlignment="1">
      <alignment horizontal="left" vertical="center" wrapText="1"/>
      <protection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15" xfId="51" applyFont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left" vertical="center" wrapText="1"/>
    </xf>
    <xf numFmtId="0" fontId="21" fillId="24" borderId="10" xfId="51" applyFont="1" applyFill="1" applyBorder="1" applyAlignment="1">
      <alignment horizontal="center" vertical="center" wrapText="1"/>
      <protection/>
    </xf>
    <xf numFmtId="4" fontId="21" fillId="24" borderId="13" xfId="51" applyNumberFormat="1" applyFont="1" applyFill="1" applyBorder="1" applyAlignment="1">
      <alignment horizontal="right" vertical="center" wrapText="1"/>
      <protection/>
    </xf>
    <xf numFmtId="4" fontId="21" fillId="24" borderId="12" xfId="51" applyNumberFormat="1" applyFont="1" applyFill="1" applyBorder="1" applyAlignment="1">
      <alignment horizontal="right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" fillId="0" borderId="0" xfId="53">
      <alignment/>
      <protection/>
    </xf>
    <xf numFmtId="0" fontId="18" fillId="0" borderId="0" xfId="53" applyFont="1" applyAlignment="1">
      <alignment horizontal="center" vertical="center" wrapText="1"/>
      <protection/>
    </xf>
    <xf numFmtId="0" fontId="30" fillId="0" borderId="10" xfId="53" applyFont="1" applyBorder="1" applyAlignment="1">
      <alignment horizontal="center"/>
      <protection/>
    </xf>
    <xf numFmtId="49" fontId="30" fillId="25" borderId="10" xfId="53" applyNumberFormat="1" applyFont="1" applyFill="1" applyBorder="1" applyAlignment="1">
      <alignment horizontal="center" vertical="center"/>
      <protection/>
    </xf>
    <xf numFmtId="4" fontId="30" fillId="25" borderId="10" xfId="53" applyNumberFormat="1" applyFont="1" applyFill="1" applyBorder="1" applyAlignment="1">
      <alignment horizontal="right"/>
      <protection/>
    </xf>
    <xf numFmtId="4" fontId="0" fillId="0" borderId="10" xfId="53" applyNumberFormat="1" applyFont="1" applyBorder="1" applyAlignment="1">
      <alignment horizontal="right" vertical="center"/>
      <protection/>
    </xf>
    <xf numFmtId="0" fontId="31" fillId="26" borderId="15" xfId="53" applyFont="1" applyFill="1" applyBorder="1" applyAlignment="1">
      <alignment horizontal="center" vertical="center" wrapText="1"/>
      <protection/>
    </xf>
    <xf numFmtId="166" fontId="31" fillId="26" borderId="15" xfId="53" applyNumberFormat="1" applyFont="1" applyFill="1" applyBorder="1" applyAlignment="1">
      <alignment horizontal="right" vertical="center" wrapText="1"/>
      <protection/>
    </xf>
    <xf numFmtId="0" fontId="30" fillId="25" borderId="10" xfId="53" applyFont="1" applyFill="1" applyBorder="1" applyAlignment="1">
      <alignment horizontal="center" vertical="center"/>
      <protection/>
    </xf>
    <xf numFmtId="4" fontId="30" fillId="25" borderId="10" xfId="53" applyNumberFormat="1" applyFont="1" applyFill="1" applyBorder="1" applyAlignment="1">
      <alignment horizontal="right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1" fillId="24" borderId="0" xfId="53" applyFill="1">
      <alignment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7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6" fillId="21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right" vertical="center" wrapText="1"/>
    </xf>
    <xf numFmtId="4" fontId="37" fillId="20" borderId="15" xfId="0" applyNumberFormat="1" applyFont="1" applyFill="1" applyBorder="1" applyAlignment="1">
      <alignment horizontal="right" vertical="center" wrapText="1"/>
    </xf>
    <xf numFmtId="4" fontId="37" fillId="20" borderId="16" xfId="0" applyNumberFormat="1" applyFont="1" applyFill="1" applyBorder="1" applyAlignment="1">
      <alignment horizontal="right" vertical="center" wrapText="1"/>
    </xf>
    <xf numFmtId="4" fontId="24" fillId="24" borderId="17" xfId="0" applyNumberFormat="1" applyFont="1" applyFill="1" applyBorder="1" applyAlignment="1">
      <alignment horizontal="right" vertical="center" wrapText="1"/>
    </xf>
    <xf numFmtId="4" fontId="38" fillId="24" borderId="16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4" fontId="37" fillId="25" borderId="10" xfId="0" applyNumberFormat="1" applyFont="1" applyFill="1" applyBorder="1" applyAlignment="1">
      <alignment horizontal="right" vertical="center" wrapText="1"/>
    </xf>
    <xf numFmtId="4" fontId="37" fillId="25" borderId="12" xfId="0" applyNumberFormat="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8" xfId="0" applyNumberFormat="1" applyFont="1" applyFill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vertical="center" wrapText="1"/>
    </xf>
    <xf numFmtId="4" fontId="37" fillId="25" borderId="16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2" fontId="28" fillId="20" borderId="10" xfId="52" applyNumberFormat="1" applyFont="1" applyFill="1" applyBorder="1" applyAlignment="1">
      <alignment horizontal="right" vertical="center" wrapText="1"/>
      <protection/>
    </xf>
    <xf numFmtId="2" fontId="28" fillId="20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28" fillId="0" borderId="0" xfId="0" applyFont="1" applyAlignment="1">
      <alignment/>
    </xf>
    <xf numFmtId="0" fontId="0" fillId="0" borderId="19" xfId="0" applyBorder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20" xfId="0" applyBorder="1" applyAlignment="1">
      <alignment/>
    </xf>
    <xf numFmtId="4" fontId="21" fillId="24" borderId="0" xfId="0" applyNumberFormat="1" applyFont="1" applyFill="1" applyBorder="1" applyAlignment="1">
      <alignment vertical="center" wrapText="1"/>
    </xf>
    <xf numFmtId="4" fontId="37" fillId="25" borderId="15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37" fillId="25" borderId="17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left" vertical="center" wrapText="1"/>
    </xf>
    <xf numFmtId="4" fontId="19" fillId="25" borderId="2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" fontId="37" fillId="25" borderId="11" xfId="0" applyNumberFormat="1" applyFont="1" applyFill="1" applyBorder="1" applyAlignment="1">
      <alignment horizontal="right" vertical="center" wrapText="1"/>
    </xf>
    <xf numFmtId="4" fontId="24" fillId="24" borderId="13" xfId="0" applyNumberFormat="1" applyFont="1" applyFill="1" applyBorder="1" applyAlignment="1">
      <alignment horizontal="right" vertical="center" wrapText="1"/>
    </xf>
    <xf numFmtId="4" fontId="24" fillId="24" borderId="11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18" fillId="24" borderId="13" xfId="0" applyFont="1" applyFill="1" applyBorder="1" applyAlignment="1">
      <alignment horizontal="left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4" fontId="18" fillId="24" borderId="15" xfId="51" applyNumberFormat="1" applyFont="1" applyFill="1" applyBorder="1" applyAlignment="1">
      <alignment horizontal="left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4" fontId="18" fillId="24" borderId="0" xfId="51" applyNumberFormat="1" applyFont="1" applyFill="1" applyBorder="1" applyAlignment="1">
      <alignment horizontal="left" vertical="center" wrapText="1"/>
      <protection/>
    </xf>
    <xf numFmtId="0" fontId="19" fillId="25" borderId="13" xfId="0" applyFont="1" applyFill="1" applyBorder="1" applyAlignment="1">
      <alignment horizontal="left" vertical="center" wrapText="1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2" xfId="0" applyNumberFormat="1" applyFont="1" applyFill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166" fontId="31" fillId="25" borderId="10" xfId="53" applyNumberFormat="1" applyFont="1" applyFill="1" applyBorder="1" applyAlignment="1">
      <alignment horizontal="right" vertical="center" wrapText="1"/>
      <protection/>
    </xf>
    <xf numFmtId="0" fontId="30" fillId="25" borderId="10" xfId="53" applyFont="1" applyFill="1" applyBorder="1" applyAlignment="1">
      <alignment horizontal="center" vertical="center" wrapText="1"/>
      <protection/>
    </xf>
    <xf numFmtId="166" fontId="13" fillId="25" borderId="10" xfId="53" applyNumberFormat="1" applyFont="1" applyFill="1" applyBorder="1" applyAlignment="1">
      <alignment horizontal="right" vertical="center" wrapText="1"/>
      <protection/>
    </xf>
    <xf numFmtId="4" fontId="37" fillId="25" borderId="18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19" fillId="26" borderId="11" xfId="51" applyFont="1" applyFill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19" fillId="26" borderId="13" xfId="51" applyFont="1" applyFill="1" applyBorder="1" applyAlignment="1">
      <alignment horizontal="center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0" fontId="20" fillId="25" borderId="13" xfId="51" applyFont="1" applyFill="1" applyBorder="1" applyAlignment="1">
      <alignment horizontal="center" vertical="center" wrapText="1"/>
      <protection/>
    </xf>
    <xf numFmtId="0" fontId="19" fillId="25" borderId="10" xfId="51" applyFont="1" applyFill="1" applyBorder="1" applyAlignment="1">
      <alignment horizontal="left" vertical="center" wrapText="1"/>
      <protection/>
    </xf>
    <xf numFmtId="4" fontId="18" fillId="24" borderId="12" xfId="51" applyNumberFormat="1" applyFont="1" applyFill="1" applyBorder="1" applyAlignment="1">
      <alignment horizontal="right" vertical="center" wrapText="1"/>
      <protection/>
    </xf>
    <xf numFmtId="4" fontId="18" fillId="24" borderId="10" xfId="51" applyNumberFormat="1" applyFont="1" applyFill="1" applyBorder="1" applyAlignment="1">
      <alignment horizontal="right" vertical="center" wrapText="1"/>
      <protection/>
    </xf>
    <xf numFmtId="4" fontId="18" fillId="24" borderId="11" xfId="51" applyNumberFormat="1" applyFont="1" applyFill="1" applyBorder="1" applyAlignment="1">
      <alignment horizontal="righ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18" fillId="26" borderId="15" xfId="51" applyFont="1" applyFill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 horizontal="right" vertical="center"/>
    </xf>
    <xf numFmtId="49" fontId="33" fillId="25" borderId="13" xfId="0" applyNumberFormat="1" applyFont="1" applyFill="1" applyBorder="1" applyAlignment="1">
      <alignment horizontal="center" vertical="center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left" vertical="center" wrapText="1"/>
    </xf>
    <xf numFmtId="4" fontId="33" fillId="25" borderId="12" xfId="0" applyNumberFormat="1" applyFont="1" applyFill="1" applyBorder="1" applyAlignment="1">
      <alignment horizontal="right" vertical="center" wrapText="1"/>
    </xf>
    <xf numFmtId="4" fontId="33" fillId="25" borderId="10" xfId="0" applyNumberFormat="1" applyFont="1" applyFill="1" applyBorder="1" applyAlignment="1">
      <alignment horizontal="righ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4" fontId="21" fillId="24" borderId="15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30" fillId="0" borderId="13" xfId="53" applyFont="1" applyBorder="1" applyAlignment="1">
      <alignment horizontal="center"/>
      <protection/>
    </xf>
    <xf numFmtId="0" fontId="24" fillId="0" borderId="23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31" fillId="26" borderId="0" xfId="53" applyFont="1" applyFill="1" applyBorder="1" applyAlignment="1">
      <alignment horizontal="center" vertical="center" wrapText="1"/>
      <protection/>
    </xf>
    <xf numFmtId="166" fontId="29" fillId="26" borderId="0" xfId="53" applyNumberFormat="1" applyFont="1" applyFill="1" applyBorder="1" applyAlignment="1">
      <alignment horizontal="center" wrapText="1"/>
      <protection/>
    </xf>
    <xf numFmtId="166" fontId="31" fillId="26" borderId="0" xfId="53" applyNumberFormat="1" applyFont="1" applyFill="1" applyBorder="1" applyAlignment="1">
      <alignment horizontal="right" vertical="center" wrapText="1"/>
      <protection/>
    </xf>
    <xf numFmtId="49" fontId="0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4" fontId="0" fillId="24" borderId="10" xfId="53" applyNumberFormat="1" applyFont="1" applyFill="1" applyBorder="1" applyAlignment="1">
      <alignment horizontal="right" vertical="center"/>
      <protection/>
    </xf>
    <xf numFmtId="0" fontId="37" fillId="0" borderId="10" xfId="53" applyFont="1" applyBorder="1" applyAlignment="1">
      <alignment horizontal="center"/>
      <protection/>
    </xf>
    <xf numFmtId="0" fontId="18" fillId="24" borderId="11" xfId="51" applyFont="1" applyFill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0" fontId="19" fillId="20" borderId="10" xfId="51" applyFont="1" applyFill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8" fillId="26" borderId="13" xfId="51" applyFont="1" applyFill="1" applyBorder="1" applyAlignment="1">
      <alignment horizontal="left" vertical="center" wrapText="1"/>
      <protection/>
    </xf>
    <xf numFmtId="0" fontId="18" fillId="26" borderId="12" xfId="51" applyFont="1" applyFill="1" applyBorder="1" applyAlignment="1">
      <alignment horizontal="left" vertical="center" wrapText="1"/>
      <protection/>
    </xf>
    <xf numFmtId="0" fontId="18" fillId="24" borderId="11" xfId="51" applyFont="1" applyFill="1" applyBorder="1" applyAlignment="1">
      <alignment horizontal="left" vertical="center" wrapText="1"/>
      <protection/>
    </xf>
    <xf numFmtId="4" fontId="18" fillId="24" borderId="13" xfId="51" applyNumberFormat="1" applyFont="1" applyFill="1" applyBorder="1" applyAlignment="1">
      <alignment horizontal="left" vertical="center" wrapText="1"/>
      <protection/>
    </xf>
    <xf numFmtId="4" fontId="18" fillId="24" borderId="12" xfId="51" applyNumberFormat="1" applyFont="1" applyFill="1" applyBorder="1" applyAlignment="1">
      <alignment horizontal="left" vertical="center" wrapText="1"/>
      <protection/>
    </xf>
    <xf numFmtId="4" fontId="18" fillId="24" borderId="11" xfId="51" applyNumberFormat="1" applyFont="1" applyFill="1" applyBorder="1" applyAlignment="1">
      <alignment horizontal="left" vertical="center" wrapText="1"/>
      <protection/>
    </xf>
    <xf numFmtId="0" fontId="19" fillId="20" borderId="24" xfId="51" applyFont="1" applyFill="1" applyBorder="1" applyAlignment="1">
      <alignment horizontal="center" vertical="center" wrapText="1"/>
      <protection/>
    </xf>
    <xf numFmtId="0" fontId="19" fillId="20" borderId="14" xfId="51" applyFont="1" applyFill="1" applyBorder="1" applyAlignment="1">
      <alignment horizontal="center" vertical="center" wrapText="1"/>
      <protection/>
    </xf>
    <xf numFmtId="0" fontId="19" fillId="26" borderId="13" xfId="51" applyFont="1" applyFill="1" applyBorder="1" applyAlignment="1">
      <alignment horizontal="center" vertical="center" wrapText="1"/>
      <protection/>
    </xf>
    <xf numFmtId="0" fontId="19" fillId="26" borderId="12" xfId="51" applyFont="1" applyFill="1" applyBorder="1" applyAlignment="1">
      <alignment horizontal="center" vertical="center" wrapText="1"/>
      <protection/>
    </xf>
    <xf numFmtId="0" fontId="19" fillId="26" borderId="11" xfId="51" applyFont="1" applyFill="1" applyBorder="1" applyAlignment="1">
      <alignment horizontal="center" vertical="center" wrapText="1"/>
      <protection/>
    </xf>
    <xf numFmtId="0" fontId="19" fillId="20" borderId="16" xfId="51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18" fillId="0" borderId="0" xfId="51" applyFont="1" applyAlignment="1">
      <alignment horizontal="center" vertical="center" wrapText="1"/>
      <protection/>
    </xf>
    <xf numFmtId="0" fontId="32" fillId="0" borderId="0" xfId="51" applyFont="1" applyAlignment="1">
      <alignment horizontal="center"/>
      <protection/>
    </xf>
    <xf numFmtId="0" fontId="19" fillId="20" borderId="20" xfId="51" applyFont="1" applyFill="1" applyBorder="1" applyAlignment="1">
      <alignment horizontal="center" vertical="center" wrapText="1"/>
      <protection/>
    </xf>
    <xf numFmtId="0" fontId="19" fillId="20" borderId="0" xfId="51" applyFont="1" applyFill="1" applyBorder="1" applyAlignment="1">
      <alignment horizontal="center" vertical="center" wrapText="1"/>
      <protection/>
    </xf>
    <xf numFmtId="0" fontId="19" fillId="20" borderId="19" xfId="51" applyFont="1" applyFill="1" applyBorder="1" applyAlignment="1">
      <alignment horizontal="center" vertical="center" wrapText="1"/>
      <protection/>
    </xf>
    <xf numFmtId="0" fontId="19" fillId="20" borderId="23" xfId="51" applyFont="1" applyFill="1" applyBorder="1" applyAlignment="1">
      <alignment horizontal="center" vertical="center" wrapText="1"/>
      <protection/>
    </xf>
    <xf numFmtId="0" fontId="19" fillId="20" borderId="22" xfId="51" applyFont="1" applyFill="1" applyBorder="1" applyAlignment="1">
      <alignment horizontal="center" vertical="center" wrapText="1"/>
      <protection/>
    </xf>
    <xf numFmtId="0" fontId="19" fillId="20" borderId="21" xfId="51" applyFont="1" applyFill="1" applyBorder="1" applyAlignment="1">
      <alignment horizontal="center" vertical="center" wrapText="1"/>
      <protection/>
    </xf>
    <xf numFmtId="0" fontId="20" fillId="20" borderId="13" xfId="51" applyFont="1" applyFill="1" applyBorder="1" applyAlignment="1">
      <alignment horizontal="center" vertical="center" wrapText="1"/>
      <protection/>
    </xf>
    <xf numFmtId="0" fontId="20" fillId="20" borderId="11" xfId="51" applyFont="1" applyFill="1" applyBorder="1" applyAlignment="1">
      <alignment horizontal="center" vertical="center" wrapText="1"/>
      <protection/>
    </xf>
    <xf numFmtId="0" fontId="19" fillId="20" borderId="17" xfId="51" applyFont="1" applyFill="1" applyBorder="1" applyAlignment="1">
      <alignment horizontal="center" vertical="center" wrapText="1"/>
      <protection/>
    </xf>
    <xf numFmtId="0" fontId="19" fillId="20" borderId="15" xfId="51" applyFont="1" applyFill="1" applyBorder="1" applyAlignment="1">
      <alignment horizontal="center" vertical="center" wrapText="1"/>
      <protection/>
    </xf>
    <xf numFmtId="0" fontId="19" fillId="20" borderId="18" xfId="51" applyFont="1" applyFill="1" applyBorder="1" applyAlignment="1">
      <alignment horizontal="center" vertical="center" wrapText="1"/>
      <protection/>
    </xf>
    <xf numFmtId="0" fontId="19" fillId="20" borderId="13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 wrapText="1"/>
    </xf>
    <xf numFmtId="49" fontId="20" fillId="20" borderId="13" xfId="0" applyNumberFormat="1" applyFont="1" applyFill="1" applyBorder="1" applyAlignment="1">
      <alignment horizontal="center" vertical="center" wrapText="1"/>
    </xf>
    <xf numFmtId="49" fontId="20" fillId="20" borderId="12" xfId="0" applyNumberFormat="1" applyFont="1" applyFill="1" applyBorder="1" applyAlignment="1">
      <alignment horizontal="center" vertical="center" wrapText="1"/>
    </xf>
    <xf numFmtId="49" fontId="20" fillId="20" borderId="11" xfId="0" applyNumberFormat="1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left" vertical="center" wrapText="1"/>
    </xf>
    <xf numFmtId="4" fontId="24" fillId="24" borderId="11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6" fillId="21" borderId="23" xfId="0" applyFont="1" applyFill="1" applyBorder="1" applyAlignment="1">
      <alignment horizontal="center" vertical="center" wrapText="1"/>
    </xf>
    <xf numFmtId="0" fontId="36" fillId="21" borderId="21" xfId="0" applyFont="1" applyFill="1" applyBorder="1" applyAlignment="1">
      <alignment horizontal="center" vertical="center" wrapText="1"/>
    </xf>
    <xf numFmtId="0" fontId="36" fillId="21" borderId="24" xfId="0" applyFont="1" applyFill="1" applyBorder="1" applyAlignment="1">
      <alignment horizontal="center" vertical="center" wrapText="1"/>
    </xf>
    <xf numFmtId="0" fontId="36" fillId="21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20" borderId="13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1" xfId="52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6" fillId="21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24" fillId="0" borderId="13" xfId="0" applyNumberFormat="1" applyFont="1" applyBorder="1" applyAlignment="1">
      <alignment horizontal="left" vertical="center" wrapText="1"/>
    </xf>
    <xf numFmtId="4" fontId="24" fillId="0" borderId="12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6" fillId="21" borderId="20" xfId="0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0" fontId="36" fillId="21" borderId="0" xfId="0" applyFont="1" applyFill="1" applyBorder="1" applyAlignment="1">
      <alignment horizontal="center" vertical="center" wrapText="1"/>
    </xf>
    <xf numFmtId="0" fontId="36" fillId="21" borderId="19" xfId="0" applyFont="1" applyFill="1" applyBorder="1" applyAlignment="1">
      <alignment horizontal="center" vertical="center" wrapText="1"/>
    </xf>
    <xf numFmtId="0" fontId="36" fillId="21" borderId="22" xfId="0" applyFont="1" applyFill="1" applyBorder="1" applyAlignment="1">
      <alignment horizontal="center" vertical="center" wrapText="1"/>
    </xf>
    <xf numFmtId="0" fontId="36" fillId="21" borderId="13" xfId="0" applyFont="1" applyFill="1" applyBorder="1" applyAlignment="1">
      <alignment horizontal="center" vertical="center" wrapText="1"/>
    </xf>
    <xf numFmtId="0" fontId="36" fillId="21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36" fillId="21" borderId="17" xfId="0" applyFont="1" applyFill="1" applyBorder="1" applyAlignment="1">
      <alignment horizontal="center" vertical="center" wrapText="1"/>
    </xf>
    <xf numFmtId="0" fontId="36" fillId="21" borderId="15" xfId="0" applyFont="1" applyFill="1" applyBorder="1" applyAlignment="1">
      <alignment horizontal="center" vertical="center" wrapText="1"/>
    </xf>
    <xf numFmtId="0" fontId="36" fillId="21" borderId="18" xfId="0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18" fillId="0" borderId="0" xfId="53" applyFont="1" applyAlignment="1">
      <alignment horizontal="right" vertical="center" wrapText="1"/>
      <protection/>
    </xf>
    <xf numFmtId="0" fontId="34" fillId="0" borderId="0" xfId="53" applyFont="1" applyAlignment="1">
      <alignment horizontal="center" wrapText="1"/>
      <protection/>
    </xf>
    <xf numFmtId="0" fontId="34" fillId="0" borderId="21" xfId="53" applyFont="1" applyBorder="1" applyAlignment="1">
      <alignment horizontal="center"/>
      <protection/>
    </xf>
    <xf numFmtId="0" fontId="34" fillId="0" borderId="14" xfId="53" applyFont="1" applyBorder="1" applyAlignment="1">
      <alignment horizontal="center"/>
      <protection/>
    </xf>
    <xf numFmtId="0" fontId="34" fillId="0" borderId="23" xfId="53" applyFont="1" applyBorder="1" applyAlignment="1">
      <alignment horizontal="center"/>
      <protection/>
    </xf>
    <xf numFmtId="0" fontId="30" fillId="25" borderId="10" xfId="53" applyFont="1" applyFill="1" applyBorder="1" applyAlignment="1">
      <alignment horizontal="center" vertical="center" wrapText="1"/>
      <protection/>
    </xf>
    <xf numFmtId="0" fontId="30" fillId="25" borderId="17" xfId="53" applyFont="1" applyFill="1" applyBorder="1" applyAlignment="1">
      <alignment horizontal="center" vertical="center" wrapText="1"/>
      <protection/>
    </xf>
    <xf numFmtId="0" fontId="30" fillId="25" borderId="15" xfId="53" applyFont="1" applyFill="1" applyBorder="1" applyAlignment="1">
      <alignment horizontal="center" vertical="center" wrapText="1"/>
      <protection/>
    </xf>
    <xf numFmtId="0" fontId="30" fillId="25" borderId="18" xfId="53" applyFont="1" applyFill="1" applyBorder="1" applyAlignment="1">
      <alignment horizontal="center" vertical="center" wrapText="1"/>
      <protection/>
    </xf>
    <xf numFmtId="0" fontId="30" fillId="25" borderId="20" xfId="53" applyFont="1" applyFill="1" applyBorder="1" applyAlignment="1">
      <alignment horizontal="center" vertical="center" wrapText="1"/>
      <protection/>
    </xf>
    <xf numFmtId="0" fontId="30" fillId="25" borderId="0" xfId="53" applyFont="1" applyFill="1" applyBorder="1" applyAlignment="1">
      <alignment horizontal="center" vertical="center" wrapText="1"/>
      <protection/>
    </xf>
    <xf numFmtId="0" fontId="30" fillId="25" borderId="19" xfId="53" applyFont="1" applyFill="1" applyBorder="1" applyAlignment="1">
      <alignment horizontal="center" vertical="center" wrapText="1"/>
      <protection/>
    </xf>
    <xf numFmtId="0" fontId="30" fillId="25" borderId="23" xfId="53" applyFont="1" applyFill="1" applyBorder="1" applyAlignment="1">
      <alignment horizontal="center" vertical="center" wrapText="1"/>
      <protection/>
    </xf>
    <xf numFmtId="0" fontId="30" fillId="25" borderId="22" xfId="53" applyFont="1" applyFill="1" applyBorder="1" applyAlignment="1">
      <alignment horizontal="center" vertical="center" wrapText="1"/>
      <protection/>
    </xf>
    <xf numFmtId="0" fontId="30" fillId="25" borderId="21" xfId="53" applyFont="1" applyFill="1" applyBorder="1" applyAlignment="1">
      <alignment horizontal="center" vertical="center" wrapText="1"/>
      <protection/>
    </xf>
    <xf numFmtId="0" fontId="21" fillId="0" borderId="0" xfId="53" applyFont="1" applyAlignment="1">
      <alignment horizontal="center"/>
      <protection/>
    </xf>
    <xf numFmtId="0" fontId="24" fillId="0" borderId="13" xfId="53" applyFont="1" applyBorder="1" applyAlignment="1">
      <alignment horizontal="left" vertical="center" wrapText="1"/>
      <protection/>
    </xf>
    <xf numFmtId="0" fontId="24" fillId="0" borderId="11" xfId="53" applyFont="1" applyBorder="1" applyAlignment="1">
      <alignment horizontal="left" vertical="center" wrapText="1"/>
      <protection/>
    </xf>
    <xf numFmtId="0" fontId="20" fillId="25" borderId="13" xfId="51" applyFont="1" applyFill="1" applyBorder="1" applyAlignment="1">
      <alignment horizontal="left" vertical="center" wrapText="1"/>
      <protection/>
    </xf>
    <xf numFmtId="0" fontId="20" fillId="25" borderId="12" xfId="51" applyFont="1" applyFill="1" applyBorder="1" applyAlignment="1">
      <alignment horizontal="left" vertical="center" wrapText="1"/>
      <protection/>
    </xf>
    <xf numFmtId="0" fontId="20" fillId="25" borderId="11" xfId="51" applyFont="1" applyFill="1" applyBorder="1" applyAlignment="1">
      <alignment horizontal="left" vertical="center" wrapText="1"/>
      <protection/>
    </xf>
    <xf numFmtId="0" fontId="24" fillId="0" borderId="12" xfId="53" applyFont="1" applyBorder="1" applyAlignment="1">
      <alignment horizontal="left" vertical="center" wrapText="1"/>
      <protection/>
    </xf>
    <xf numFmtId="0" fontId="31" fillId="25" borderId="13" xfId="53" applyFont="1" applyFill="1" applyBorder="1" applyAlignment="1">
      <alignment horizontal="center" vertical="center" wrapText="1"/>
      <protection/>
    </xf>
    <xf numFmtId="0" fontId="31" fillId="25" borderId="12" xfId="53" applyFont="1" applyFill="1" applyBorder="1" applyAlignment="1">
      <alignment horizontal="center" vertical="center" wrapText="1"/>
      <protection/>
    </xf>
    <xf numFmtId="0" fontId="31" fillId="25" borderId="11" xfId="53" applyFont="1" applyFill="1" applyBorder="1" applyAlignment="1">
      <alignment horizontal="center" vertical="center" wrapText="1"/>
      <protection/>
    </xf>
    <xf numFmtId="0" fontId="37" fillId="0" borderId="13" xfId="53" applyFont="1" applyBorder="1" applyAlignment="1">
      <alignment horizontal="center"/>
      <protection/>
    </xf>
    <xf numFmtId="0" fontId="37" fillId="0" borderId="11" xfId="53" applyFont="1" applyBorder="1" applyAlignment="1">
      <alignment horizontal="center"/>
      <protection/>
    </xf>
    <xf numFmtId="0" fontId="28" fillId="25" borderId="13" xfId="53" applyFont="1" applyFill="1" applyBorder="1" applyAlignment="1">
      <alignment horizontal="left" vertical="center" wrapText="1"/>
      <protection/>
    </xf>
    <xf numFmtId="0" fontId="28" fillId="25" borderId="11" xfId="53" applyFont="1" applyFill="1" applyBorder="1" applyAlignment="1">
      <alignment horizontal="left" vertical="center" wrapText="1"/>
      <protection/>
    </xf>
    <xf numFmtId="0" fontId="24" fillId="24" borderId="13" xfId="53" applyFont="1" applyFill="1" applyBorder="1" applyAlignment="1">
      <alignment horizontal="left" vertical="center" wrapText="1"/>
      <protection/>
    </xf>
    <xf numFmtId="0" fontId="24" fillId="24" borderId="11" xfId="53" applyFont="1" applyFill="1" applyBorder="1" applyAlignment="1">
      <alignment horizontal="left" vertical="center" wrapText="1"/>
      <protection/>
    </xf>
    <xf numFmtId="0" fontId="30" fillId="0" borderId="13" xfId="53" applyFont="1" applyBorder="1" applyAlignment="1">
      <alignment horizontal="center"/>
      <protection/>
    </xf>
    <xf numFmtId="0" fontId="30" fillId="0" borderId="12" xfId="53" applyFont="1" applyBorder="1" applyAlignment="1">
      <alignment horizontal="center"/>
      <protection/>
    </xf>
    <xf numFmtId="0" fontId="30" fillId="0" borderId="11" xfId="53" applyFont="1" applyBorder="1" applyAlignment="1">
      <alignment horizontal="center"/>
      <protection/>
    </xf>
    <xf numFmtId="0" fontId="28" fillId="25" borderId="12" xfId="53" applyFont="1" applyFill="1" applyBorder="1" applyAlignment="1">
      <alignment horizontal="left" vertical="center" wrapText="1"/>
      <protection/>
    </xf>
    <xf numFmtId="0" fontId="37" fillId="25" borderId="13" xfId="53" applyFont="1" applyFill="1" applyBorder="1" applyAlignment="1">
      <alignment horizontal="left" vertical="center" wrapText="1"/>
      <protection/>
    </xf>
    <xf numFmtId="0" fontId="37" fillId="25" borderId="11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Zał.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G1" sqref="G1:K2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13.421875" style="0" customWidth="1"/>
    <col min="4" max="4" width="11.7109375" style="0" customWidth="1"/>
    <col min="5" max="5" width="13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3.140625" style="0" customWidth="1"/>
  </cols>
  <sheetData>
    <row r="1" spans="1:11" ht="9.75" customHeight="1">
      <c r="A1" s="34"/>
      <c r="B1" s="34"/>
      <c r="C1" s="34"/>
      <c r="D1" s="34"/>
      <c r="E1" s="34"/>
      <c r="F1" s="34"/>
      <c r="G1" s="222" t="s">
        <v>173</v>
      </c>
      <c r="H1" s="222"/>
      <c r="I1" s="222"/>
      <c r="J1" s="222"/>
      <c r="K1" s="222"/>
    </row>
    <row r="2" spans="1:11" ht="10.5" customHeight="1">
      <c r="A2" s="34"/>
      <c r="B2" s="34"/>
      <c r="C2" s="34"/>
      <c r="D2" s="34"/>
      <c r="E2" s="34"/>
      <c r="F2" s="34"/>
      <c r="G2" s="222"/>
      <c r="H2" s="222"/>
      <c r="I2" s="222"/>
      <c r="J2" s="222"/>
      <c r="K2" s="222"/>
    </row>
    <row r="3" spans="1:11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4"/>
      <c r="B4" s="34"/>
      <c r="C4" s="223" t="s">
        <v>24</v>
      </c>
      <c r="D4" s="223"/>
      <c r="E4" s="223"/>
      <c r="F4" s="223"/>
      <c r="G4" s="223"/>
      <c r="H4" s="34"/>
      <c r="I4" s="34"/>
      <c r="J4" s="34"/>
      <c r="K4" s="34"/>
    </row>
    <row r="5" spans="1:11" ht="13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1.25" customHeight="1">
      <c r="A6" s="220" t="s">
        <v>0</v>
      </c>
      <c r="B6" s="220" t="s">
        <v>25</v>
      </c>
      <c r="C6" s="232" t="s">
        <v>1</v>
      </c>
      <c r="D6" s="233"/>
      <c r="E6" s="234"/>
      <c r="F6" s="206" t="s">
        <v>2</v>
      </c>
      <c r="G6" s="206"/>
      <c r="H6" s="206"/>
      <c r="I6" s="206"/>
      <c r="J6" s="206"/>
      <c r="K6" s="206"/>
    </row>
    <row r="7" spans="1:11" ht="9" customHeight="1">
      <c r="A7" s="215"/>
      <c r="B7" s="215"/>
      <c r="C7" s="224"/>
      <c r="D7" s="225"/>
      <c r="E7" s="226"/>
      <c r="F7" s="206" t="s">
        <v>3</v>
      </c>
      <c r="G7" s="206" t="s">
        <v>4</v>
      </c>
      <c r="H7" s="206"/>
      <c r="I7" s="206" t="s">
        <v>5</v>
      </c>
      <c r="J7" s="206" t="s">
        <v>4</v>
      </c>
      <c r="K7" s="206"/>
    </row>
    <row r="8" spans="1:11" ht="9" customHeight="1">
      <c r="A8" s="215"/>
      <c r="B8" s="215"/>
      <c r="C8" s="227"/>
      <c r="D8" s="228"/>
      <c r="E8" s="229"/>
      <c r="F8" s="206"/>
      <c r="G8" s="206" t="s">
        <v>26</v>
      </c>
      <c r="H8" s="206" t="s">
        <v>27</v>
      </c>
      <c r="I8" s="206"/>
      <c r="J8" s="206" t="s">
        <v>26</v>
      </c>
      <c r="K8" s="206" t="s">
        <v>27</v>
      </c>
    </row>
    <row r="9" spans="1:11" ht="86.25" customHeight="1">
      <c r="A9" s="216"/>
      <c r="B9" s="216"/>
      <c r="C9" s="35" t="s">
        <v>6</v>
      </c>
      <c r="D9" s="35" t="s">
        <v>7</v>
      </c>
      <c r="E9" s="35" t="s">
        <v>8</v>
      </c>
      <c r="F9" s="206"/>
      <c r="G9" s="206"/>
      <c r="H9" s="206"/>
      <c r="I9" s="206"/>
      <c r="J9" s="206"/>
      <c r="K9" s="206"/>
    </row>
    <row r="10" spans="1:11" ht="9.75" customHeight="1">
      <c r="A10" s="36">
        <v>1</v>
      </c>
      <c r="B10" s="36">
        <v>2</v>
      </c>
      <c r="C10" s="217">
        <v>3</v>
      </c>
      <c r="D10" s="218"/>
      <c r="E10" s="219"/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</row>
    <row r="11" spans="1:11" ht="35.25" customHeight="1">
      <c r="A11" s="168">
        <v>400</v>
      </c>
      <c r="B11" s="169" t="s">
        <v>55</v>
      </c>
      <c r="C11" s="42">
        <v>370000</v>
      </c>
      <c r="D11" s="41">
        <v>30000</v>
      </c>
      <c r="E11" s="42">
        <v>400000</v>
      </c>
      <c r="F11" s="41">
        <v>400000</v>
      </c>
      <c r="G11" s="42"/>
      <c r="H11" s="41"/>
      <c r="I11" s="42"/>
      <c r="J11" s="41"/>
      <c r="K11" s="43"/>
    </row>
    <row r="12" spans="1:11" ht="16.5" customHeight="1">
      <c r="A12" s="165"/>
      <c r="B12" s="173" t="s">
        <v>60</v>
      </c>
      <c r="C12" s="70">
        <v>370000</v>
      </c>
      <c r="D12" s="22">
        <v>30000</v>
      </c>
      <c r="E12" s="70">
        <v>400000</v>
      </c>
      <c r="F12" s="22">
        <v>30000</v>
      </c>
      <c r="G12" s="70"/>
      <c r="H12" s="22"/>
      <c r="I12" s="170"/>
      <c r="J12" s="171"/>
      <c r="K12" s="172"/>
    </row>
    <row r="13" spans="1:11" ht="16.5" customHeight="1">
      <c r="A13" s="207" t="s">
        <v>9</v>
      </c>
      <c r="B13" s="208"/>
      <c r="C13" s="212" t="s">
        <v>73</v>
      </c>
      <c r="D13" s="213"/>
      <c r="E13" s="213"/>
      <c r="F13" s="213"/>
      <c r="G13" s="213"/>
      <c r="H13" s="213"/>
      <c r="I13" s="213"/>
      <c r="J13" s="213"/>
      <c r="K13" s="214"/>
    </row>
    <row r="14" spans="1:11" ht="18.75" customHeight="1">
      <c r="A14" s="168">
        <v>600</v>
      </c>
      <c r="B14" s="169" t="s">
        <v>74</v>
      </c>
      <c r="C14" s="41">
        <v>95000</v>
      </c>
      <c r="D14" s="42">
        <v>2500</v>
      </c>
      <c r="E14" s="41">
        <v>97500</v>
      </c>
      <c r="F14" s="42">
        <v>2500</v>
      </c>
      <c r="G14" s="41"/>
      <c r="H14" s="42"/>
      <c r="I14" s="41">
        <v>95000</v>
      </c>
      <c r="J14" s="41">
        <v>95000</v>
      </c>
      <c r="K14" s="43"/>
    </row>
    <row r="15" spans="1:11" ht="80.25" customHeight="1">
      <c r="A15" s="165"/>
      <c r="B15" s="173" t="s">
        <v>75</v>
      </c>
      <c r="C15" s="22">
        <v>0</v>
      </c>
      <c r="D15" s="70">
        <v>2500</v>
      </c>
      <c r="E15" s="22">
        <v>2500</v>
      </c>
      <c r="F15" s="70">
        <v>2500</v>
      </c>
      <c r="G15" s="22"/>
      <c r="H15" s="70"/>
      <c r="I15" s="22"/>
      <c r="J15" s="22"/>
      <c r="K15" s="51"/>
    </row>
    <row r="16" spans="1:11" ht="21" customHeight="1">
      <c r="A16" s="207" t="s">
        <v>9</v>
      </c>
      <c r="B16" s="208"/>
      <c r="C16" s="212" t="s">
        <v>76</v>
      </c>
      <c r="D16" s="213"/>
      <c r="E16" s="213"/>
      <c r="F16" s="213"/>
      <c r="G16" s="213"/>
      <c r="H16" s="213"/>
      <c r="I16" s="213"/>
      <c r="J16" s="213"/>
      <c r="K16" s="214"/>
    </row>
    <row r="17" spans="1:11" ht="44.25" customHeight="1">
      <c r="A17" s="168">
        <v>751</v>
      </c>
      <c r="B17" s="169" t="s">
        <v>77</v>
      </c>
      <c r="C17" s="42">
        <v>18731</v>
      </c>
      <c r="D17" s="41">
        <v>42584</v>
      </c>
      <c r="E17" s="42">
        <v>61315</v>
      </c>
      <c r="F17" s="41">
        <v>61315</v>
      </c>
      <c r="G17" s="42">
        <v>61315</v>
      </c>
      <c r="H17" s="41"/>
      <c r="I17" s="42"/>
      <c r="J17" s="41"/>
      <c r="K17" s="43"/>
    </row>
    <row r="18" spans="1:11" ht="72" customHeight="1">
      <c r="A18" s="165"/>
      <c r="B18" s="173" t="s">
        <v>52</v>
      </c>
      <c r="C18" s="70">
        <v>18731</v>
      </c>
      <c r="D18" s="22">
        <v>42584</v>
      </c>
      <c r="E18" s="70">
        <v>61315</v>
      </c>
      <c r="F18" s="22">
        <v>42584</v>
      </c>
      <c r="G18" s="70">
        <v>42584</v>
      </c>
      <c r="H18" s="22"/>
      <c r="I18" s="70"/>
      <c r="J18" s="22"/>
      <c r="K18" s="51"/>
    </row>
    <row r="19" spans="1:11" ht="24.75" customHeight="1">
      <c r="A19" s="207" t="s">
        <v>9</v>
      </c>
      <c r="B19" s="208"/>
      <c r="C19" s="212" t="s">
        <v>78</v>
      </c>
      <c r="D19" s="213"/>
      <c r="E19" s="213"/>
      <c r="F19" s="213"/>
      <c r="G19" s="213"/>
      <c r="H19" s="213"/>
      <c r="I19" s="213"/>
      <c r="J19" s="213"/>
      <c r="K19" s="214"/>
    </row>
    <row r="20" spans="1:12" ht="12" customHeight="1">
      <c r="A20" s="66"/>
      <c r="B20" s="66"/>
      <c r="C20" s="146"/>
      <c r="D20" s="146"/>
      <c r="E20" s="221" t="s">
        <v>11</v>
      </c>
      <c r="F20" s="221"/>
      <c r="G20" s="146"/>
      <c r="H20" s="146"/>
      <c r="I20" s="146"/>
      <c r="J20" s="146"/>
      <c r="K20" s="146"/>
      <c r="L20" s="13"/>
    </row>
    <row r="21" spans="1:12" ht="9" customHeight="1">
      <c r="A21" s="147"/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3"/>
    </row>
    <row r="22" spans="1:11" ht="9" customHeight="1">
      <c r="A22" s="215" t="s">
        <v>0</v>
      </c>
      <c r="B22" s="215" t="s">
        <v>25</v>
      </c>
      <c r="C22" s="224" t="s">
        <v>1</v>
      </c>
      <c r="D22" s="225"/>
      <c r="E22" s="226"/>
      <c r="F22" s="216" t="s">
        <v>2</v>
      </c>
      <c r="G22" s="216"/>
      <c r="H22" s="216"/>
      <c r="I22" s="216"/>
      <c r="J22" s="216"/>
      <c r="K22" s="216"/>
    </row>
    <row r="23" spans="1:11" ht="9" customHeight="1">
      <c r="A23" s="215"/>
      <c r="B23" s="215"/>
      <c r="C23" s="224"/>
      <c r="D23" s="225"/>
      <c r="E23" s="226"/>
      <c r="F23" s="206" t="s">
        <v>3</v>
      </c>
      <c r="G23" s="206" t="s">
        <v>4</v>
      </c>
      <c r="H23" s="206"/>
      <c r="I23" s="206" t="s">
        <v>5</v>
      </c>
      <c r="J23" s="206" t="s">
        <v>4</v>
      </c>
      <c r="K23" s="206"/>
    </row>
    <row r="24" spans="1:11" ht="84.75" customHeight="1">
      <c r="A24" s="215"/>
      <c r="B24" s="215"/>
      <c r="C24" s="227"/>
      <c r="D24" s="228"/>
      <c r="E24" s="229"/>
      <c r="F24" s="206"/>
      <c r="G24" s="206" t="s">
        <v>26</v>
      </c>
      <c r="H24" s="206" t="s">
        <v>27</v>
      </c>
      <c r="I24" s="206"/>
      <c r="J24" s="206" t="s">
        <v>26</v>
      </c>
      <c r="K24" s="206" t="s">
        <v>27</v>
      </c>
    </row>
    <row r="25" spans="1:11" ht="20.25" customHeight="1">
      <c r="A25" s="216"/>
      <c r="B25" s="216"/>
      <c r="C25" s="35" t="s">
        <v>6</v>
      </c>
      <c r="D25" s="35" t="s">
        <v>7</v>
      </c>
      <c r="E25" s="35" t="s">
        <v>8</v>
      </c>
      <c r="F25" s="206"/>
      <c r="G25" s="206"/>
      <c r="H25" s="206"/>
      <c r="I25" s="206"/>
      <c r="J25" s="206"/>
      <c r="K25" s="206"/>
    </row>
    <row r="26" spans="1:11" ht="8.25" customHeight="1">
      <c r="A26" s="36">
        <v>1</v>
      </c>
      <c r="B26" s="36">
        <v>2</v>
      </c>
      <c r="C26" s="217">
        <v>3</v>
      </c>
      <c r="D26" s="218"/>
      <c r="E26" s="219"/>
      <c r="F26" s="37">
        <v>4</v>
      </c>
      <c r="G26" s="37">
        <v>5</v>
      </c>
      <c r="H26" s="37">
        <v>6</v>
      </c>
      <c r="I26" s="37">
        <v>7</v>
      </c>
      <c r="J26" s="37">
        <v>8</v>
      </c>
      <c r="K26" s="37">
        <v>9</v>
      </c>
    </row>
    <row r="27" spans="1:11" ht="78.75" customHeight="1">
      <c r="A27" s="38">
        <v>756</v>
      </c>
      <c r="B27" s="39" t="s">
        <v>51</v>
      </c>
      <c r="C27" s="42">
        <v>1689839</v>
      </c>
      <c r="D27" s="41">
        <v>8550</v>
      </c>
      <c r="E27" s="42">
        <v>1698389</v>
      </c>
      <c r="F27" s="41">
        <v>1698389</v>
      </c>
      <c r="G27" s="42"/>
      <c r="H27" s="41"/>
      <c r="I27" s="41"/>
      <c r="J27" s="41"/>
      <c r="K27" s="43"/>
    </row>
    <row r="28" spans="1:11" ht="23.25" customHeight="1">
      <c r="A28" s="44"/>
      <c r="B28" s="56" t="s">
        <v>79</v>
      </c>
      <c r="C28" s="45">
        <v>470000</v>
      </c>
      <c r="D28" s="22">
        <v>6500</v>
      </c>
      <c r="E28" s="46">
        <v>476500</v>
      </c>
      <c r="F28" s="22">
        <v>6500</v>
      </c>
      <c r="G28" s="46"/>
      <c r="H28" s="22"/>
      <c r="I28" s="22"/>
      <c r="J28" s="22"/>
      <c r="K28" s="51"/>
    </row>
    <row r="29" spans="1:11" ht="22.5" customHeight="1">
      <c r="A29" s="207" t="s">
        <v>9</v>
      </c>
      <c r="B29" s="208"/>
      <c r="C29" s="209" t="s">
        <v>80</v>
      </c>
      <c r="D29" s="210"/>
      <c r="E29" s="210"/>
      <c r="F29" s="210"/>
      <c r="G29" s="210"/>
      <c r="H29" s="210"/>
      <c r="I29" s="210"/>
      <c r="J29" s="210"/>
      <c r="K29" s="211"/>
    </row>
    <row r="30" spans="1:11" ht="22.5" customHeight="1">
      <c r="A30" s="165"/>
      <c r="B30" s="173" t="s">
        <v>81</v>
      </c>
      <c r="C30" s="22">
        <v>3500</v>
      </c>
      <c r="D30" s="46">
        <v>2000</v>
      </c>
      <c r="E30" s="22">
        <v>5500</v>
      </c>
      <c r="F30" s="46">
        <v>2000</v>
      </c>
      <c r="G30" s="22"/>
      <c r="H30" s="46"/>
      <c r="I30" s="22"/>
      <c r="J30" s="22"/>
      <c r="K30" s="51"/>
    </row>
    <row r="31" spans="1:11" ht="17.25" customHeight="1">
      <c r="A31" s="207" t="s">
        <v>9</v>
      </c>
      <c r="B31" s="208"/>
      <c r="C31" s="209" t="s">
        <v>82</v>
      </c>
      <c r="D31" s="210"/>
      <c r="E31" s="210"/>
      <c r="F31" s="210"/>
      <c r="G31" s="210"/>
      <c r="H31" s="210"/>
      <c r="I31" s="210"/>
      <c r="J31" s="210"/>
      <c r="K31" s="211"/>
    </row>
    <row r="32" spans="1:11" ht="46.5" customHeight="1">
      <c r="A32" s="44"/>
      <c r="B32" s="56" t="s">
        <v>83</v>
      </c>
      <c r="C32" s="46">
        <v>0</v>
      </c>
      <c r="D32" s="22">
        <v>50</v>
      </c>
      <c r="E32" s="46">
        <v>50</v>
      </c>
      <c r="F32" s="22">
        <v>50</v>
      </c>
      <c r="G32" s="170"/>
      <c r="H32" s="171"/>
      <c r="I32" s="170"/>
      <c r="J32" s="171"/>
      <c r="K32" s="172"/>
    </row>
    <row r="33" spans="1:11" ht="15" customHeight="1">
      <c r="A33" s="207" t="s">
        <v>9</v>
      </c>
      <c r="B33" s="208"/>
      <c r="C33" s="209" t="s">
        <v>84</v>
      </c>
      <c r="D33" s="210"/>
      <c r="E33" s="210"/>
      <c r="F33" s="210"/>
      <c r="G33" s="210"/>
      <c r="H33" s="210"/>
      <c r="I33" s="210"/>
      <c r="J33" s="210"/>
      <c r="K33" s="211"/>
    </row>
    <row r="34" spans="1:11" ht="27" customHeight="1">
      <c r="A34" s="38">
        <v>852</v>
      </c>
      <c r="B34" s="39" t="s">
        <v>23</v>
      </c>
      <c r="C34" s="42">
        <v>2201379.91</v>
      </c>
      <c r="D34" s="41">
        <v>212058.31</v>
      </c>
      <c r="E34" s="42">
        <v>2413438.22</v>
      </c>
      <c r="F34" s="41">
        <v>2413438.22</v>
      </c>
      <c r="G34" s="42">
        <v>2384438.22</v>
      </c>
      <c r="H34" s="41"/>
      <c r="I34" s="41"/>
      <c r="J34" s="41"/>
      <c r="K34" s="43"/>
    </row>
    <row r="35" spans="1:11" ht="70.5" customHeight="1">
      <c r="A35" s="68"/>
      <c r="B35" s="204" t="s">
        <v>52</v>
      </c>
      <c r="C35" s="69">
        <v>1728756.91</v>
      </c>
      <c r="D35" s="22">
        <v>132422.31</v>
      </c>
      <c r="E35" s="70">
        <v>1861179.22</v>
      </c>
      <c r="F35" s="22">
        <v>132422.31</v>
      </c>
      <c r="G35" s="70">
        <v>132422.31</v>
      </c>
      <c r="H35" s="22"/>
      <c r="I35" s="22"/>
      <c r="J35" s="22"/>
      <c r="K35" s="51"/>
    </row>
    <row r="36" spans="1:11" ht="53.25" customHeight="1">
      <c r="A36" s="207" t="s">
        <v>9</v>
      </c>
      <c r="B36" s="208"/>
      <c r="C36" s="212" t="s">
        <v>170</v>
      </c>
      <c r="D36" s="213"/>
      <c r="E36" s="213"/>
      <c r="F36" s="213"/>
      <c r="G36" s="213"/>
      <c r="H36" s="213"/>
      <c r="I36" s="213"/>
      <c r="J36" s="213"/>
      <c r="K36" s="214"/>
    </row>
    <row r="37" spans="1:11" ht="9" customHeight="1">
      <c r="A37" s="66"/>
      <c r="B37" s="66"/>
      <c r="C37" s="174"/>
      <c r="D37" s="174"/>
      <c r="E37" s="221" t="s">
        <v>12</v>
      </c>
      <c r="F37" s="221"/>
      <c r="G37" s="174"/>
      <c r="H37" s="174"/>
      <c r="I37" s="174"/>
      <c r="J37" s="174"/>
      <c r="K37" s="174"/>
    </row>
    <row r="38" spans="1:11" ht="10.5" customHeight="1">
      <c r="A38" s="215" t="s">
        <v>0</v>
      </c>
      <c r="B38" s="215" t="s">
        <v>25</v>
      </c>
      <c r="C38" s="224" t="s">
        <v>1</v>
      </c>
      <c r="D38" s="225"/>
      <c r="E38" s="226"/>
      <c r="F38" s="216" t="s">
        <v>2</v>
      </c>
      <c r="G38" s="216"/>
      <c r="H38" s="216"/>
      <c r="I38" s="216"/>
      <c r="J38" s="216"/>
      <c r="K38" s="216"/>
    </row>
    <row r="39" spans="1:11" ht="16.5" customHeight="1">
      <c r="A39" s="215"/>
      <c r="B39" s="215"/>
      <c r="C39" s="224"/>
      <c r="D39" s="225"/>
      <c r="E39" s="226"/>
      <c r="F39" s="206" t="s">
        <v>3</v>
      </c>
      <c r="G39" s="206" t="s">
        <v>4</v>
      </c>
      <c r="H39" s="206"/>
      <c r="I39" s="206" t="s">
        <v>5</v>
      </c>
      <c r="J39" s="206" t="s">
        <v>4</v>
      </c>
      <c r="K39" s="206"/>
    </row>
    <row r="40" spans="1:11" ht="22.5" customHeight="1">
      <c r="A40" s="215"/>
      <c r="B40" s="215"/>
      <c r="C40" s="227"/>
      <c r="D40" s="228"/>
      <c r="E40" s="229"/>
      <c r="F40" s="206"/>
      <c r="G40" s="206" t="s">
        <v>26</v>
      </c>
      <c r="H40" s="206" t="s">
        <v>27</v>
      </c>
      <c r="I40" s="206"/>
      <c r="J40" s="206" t="s">
        <v>26</v>
      </c>
      <c r="K40" s="206" t="s">
        <v>27</v>
      </c>
    </row>
    <row r="41" spans="1:11" ht="77.25" customHeight="1">
      <c r="A41" s="216"/>
      <c r="B41" s="216"/>
      <c r="C41" s="35" t="s">
        <v>6</v>
      </c>
      <c r="D41" s="35" t="s">
        <v>7</v>
      </c>
      <c r="E41" s="35" t="s">
        <v>8</v>
      </c>
      <c r="F41" s="206"/>
      <c r="G41" s="206"/>
      <c r="H41" s="206"/>
      <c r="I41" s="206"/>
      <c r="J41" s="206"/>
      <c r="K41" s="206"/>
    </row>
    <row r="42" spans="1:11" ht="8.25" customHeight="1">
      <c r="A42" s="36">
        <v>1</v>
      </c>
      <c r="B42" s="36">
        <v>2</v>
      </c>
      <c r="C42" s="217">
        <v>3</v>
      </c>
      <c r="D42" s="218"/>
      <c r="E42" s="219"/>
      <c r="F42" s="37">
        <v>4</v>
      </c>
      <c r="G42" s="37">
        <v>5</v>
      </c>
      <c r="H42" s="37">
        <v>6</v>
      </c>
      <c r="I42" s="37">
        <v>7</v>
      </c>
      <c r="J42" s="37">
        <v>8</v>
      </c>
      <c r="K42" s="37">
        <v>9</v>
      </c>
    </row>
    <row r="43" spans="1:11" ht="52.5" customHeight="1">
      <c r="A43" s="165"/>
      <c r="B43" s="173" t="s">
        <v>85</v>
      </c>
      <c r="C43" s="22">
        <v>446623</v>
      </c>
      <c r="D43" s="70">
        <v>76636</v>
      </c>
      <c r="E43" s="22">
        <v>523259</v>
      </c>
      <c r="F43" s="70">
        <v>76636</v>
      </c>
      <c r="G43" s="22">
        <v>76636</v>
      </c>
      <c r="H43" s="70"/>
      <c r="I43" s="22"/>
      <c r="J43" s="22"/>
      <c r="K43" s="51"/>
    </row>
    <row r="44" spans="1:11" ht="43.5" customHeight="1">
      <c r="A44" s="207" t="s">
        <v>9</v>
      </c>
      <c r="B44" s="208"/>
      <c r="C44" s="212" t="s">
        <v>166</v>
      </c>
      <c r="D44" s="213"/>
      <c r="E44" s="213"/>
      <c r="F44" s="213"/>
      <c r="G44" s="213"/>
      <c r="H44" s="213"/>
      <c r="I44" s="213"/>
      <c r="J44" s="213"/>
      <c r="K44" s="214"/>
    </row>
    <row r="45" spans="1:11" ht="84" customHeight="1">
      <c r="A45" s="165"/>
      <c r="B45" s="173" t="s">
        <v>86</v>
      </c>
      <c r="C45" s="69">
        <v>12500</v>
      </c>
      <c r="D45" s="22">
        <v>1000</v>
      </c>
      <c r="E45" s="22">
        <v>13500</v>
      </c>
      <c r="F45" s="70">
        <v>1000</v>
      </c>
      <c r="G45" s="22"/>
      <c r="H45" s="70"/>
      <c r="I45" s="22"/>
      <c r="J45" s="70"/>
      <c r="K45" s="22"/>
    </row>
    <row r="46" spans="1:11" ht="29.25" customHeight="1">
      <c r="A46" s="207" t="s">
        <v>9</v>
      </c>
      <c r="B46" s="208"/>
      <c r="C46" s="212" t="s">
        <v>61</v>
      </c>
      <c r="D46" s="213"/>
      <c r="E46" s="213"/>
      <c r="F46" s="213"/>
      <c r="G46" s="213"/>
      <c r="H46" s="213"/>
      <c r="I46" s="213"/>
      <c r="J46" s="213"/>
      <c r="K46" s="214"/>
    </row>
    <row r="47" spans="1:11" ht="29.25" customHeight="1">
      <c r="A47" s="44"/>
      <c r="B47" s="56" t="s">
        <v>60</v>
      </c>
      <c r="C47" s="22">
        <v>13500</v>
      </c>
      <c r="D47" s="22">
        <v>2000</v>
      </c>
      <c r="E47" s="176">
        <v>15500</v>
      </c>
      <c r="F47" s="176">
        <v>2000</v>
      </c>
      <c r="G47" s="51"/>
      <c r="H47" s="51"/>
      <c r="I47" s="51"/>
      <c r="J47" s="51"/>
      <c r="K47" s="51"/>
    </row>
    <row r="48" spans="1:11" ht="29.25" customHeight="1">
      <c r="A48" s="207" t="s">
        <v>9</v>
      </c>
      <c r="B48" s="208"/>
      <c r="C48" s="212" t="s">
        <v>87</v>
      </c>
      <c r="D48" s="213"/>
      <c r="E48" s="213"/>
      <c r="F48" s="213"/>
      <c r="G48" s="213"/>
      <c r="H48" s="213"/>
      <c r="I48" s="213"/>
      <c r="J48" s="213"/>
      <c r="K48" s="214"/>
    </row>
    <row r="49" spans="1:11" ht="29.25" customHeight="1">
      <c r="A49" s="168">
        <v>854</v>
      </c>
      <c r="B49" s="169" t="s">
        <v>88</v>
      </c>
      <c r="C49" s="41">
        <v>172500</v>
      </c>
      <c r="D49" s="42">
        <v>103125</v>
      </c>
      <c r="E49" s="41">
        <v>275625</v>
      </c>
      <c r="F49" s="43">
        <v>275625</v>
      </c>
      <c r="G49" s="42">
        <v>275625</v>
      </c>
      <c r="H49" s="41"/>
      <c r="I49" s="41"/>
      <c r="J49" s="41"/>
      <c r="K49" s="43"/>
    </row>
    <row r="50" spans="1:11" ht="47.25" customHeight="1">
      <c r="A50" s="165"/>
      <c r="B50" s="173" t="s">
        <v>89</v>
      </c>
      <c r="C50" s="22">
        <v>156000</v>
      </c>
      <c r="D50" s="70">
        <v>100000</v>
      </c>
      <c r="E50" s="22">
        <v>256000</v>
      </c>
      <c r="F50" s="51">
        <v>100000</v>
      </c>
      <c r="G50" s="70">
        <v>100000</v>
      </c>
      <c r="H50" s="22"/>
      <c r="I50" s="70"/>
      <c r="J50" s="22"/>
      <c r="K50" s="51"/>
    </row>
    <row r="51" spans="1:11" ht="27" customHeight="1">
      <c r="A51" s="207" t="s">
        <v>9</v>
      </c>
      <c r="B51" s="208"/>
      <c r="C51" s="212" t="s">
        <v>171</v>
      </c>
      <c r="D51" s="213"/>
      <c r="E51" s="213"/>
      <c r="F51" s="213"/>
      <c r="G51" s="213"/>
      <c r="H51" s="213"/>
      <c r="I51" s="213"/>
      <c r="J51" s="213"/>
      <c r="K51" s="214"/>
    </row>
    <row r="52" spans="1:12" ht="15.75" customHeight="1">
      <c r="A52" s="66"/>
      <c r="B52" s="66"/>
      <c r="C52" s="146"/>
      <c r="D52" s="146"/>
      <c r="E52" s="221" t="s">
        <v>53</v>
      </c>
      <c r="F52" s="221"/>
      <c r="G52" s="146"/>
      <c r="H52" s="146"/>
      <c r="I52" s="146"/>
      <c r="J52" s="146"/>
      <c r="K52" s="146"/>
      <c r="L52" s="13"/>
    </row>
    <row r="53" spans="1:12" ht="11.25" customHeight="1">
      <c r="A53" s="215" t="s">
        <v>0</v>
      </c>
      <c r="B53" s="215" t="s">
        <v>25</v>
      </c>
      <c r="C53" s="224" t="s">
        <v>1</v>
      </c>
      <c r="D53" s="225"/>
      <c r="E53" s="226"/>
      <c r="F53" s="216" t="s">
        <v>2</v>
      </c>
      <c r="G53" s="216"/>
      <c r="H53" s="216"/>
      <c r="I53" s="216"/>
      <c r="J53" s="216"/>
      <c r="K53" s="216"/>
      <c r="L53" s="13"/>
    </row>
    <row r="54" spans="1:12" ht="11.25" customHeight="1">
      <c r="A54" s="215"/>
      <c r="B54" s="215"/>
      <c r="C54" s="224"/>
      <c r="D54" s="225"/>
      <c r="E54" s="226"/>
      <c r="F54" s="206" t="s">
        <v>3</v>
      </c>
      <c r="G54" s="206" t="s">
        <v>4</v>
      </c>
      <c r="H54" s="206"/>
      <c r="I54" s="206" t="s">
        <v>5</v>
      </c>
      <c r="J54" s="206" t="s">
        <v>4</v>
      </c>
      <c r="K54" s="206"/>
      <c r="L54" s="13"/>
    </row>
    <row r="55" spans="1:12" ht="15" customHeight="1">
      <c r="A55" s="215"/>
      <c r="B55" s="215"/>
      <c r="C55" s="227"/>
      <c r="D55" s="228"/>
      <c r="E55" s="229"/>
      <c r="F55" s="206"/>
      <c r="G55" s="206" t="s">
        <v>26</v>
      </c>
      <c r="H55" s="206" t="s">
        <v>27</v>
      </c>
      <c r="I55" s="206"/>
      <c r="J55" s="206" t="s">
        <v>26</v>
      </c>
      <c r="K55" s="206" t="s">
        <v>27</v>
      </c>
      <c r="L55" s="13"/>
    </row>
    <row r="56" spans="1:12" ht="86.25" customHeight="1">
      <c r="A56" s="216"/>
      <c r="B56" s="216"/>
      <c r="C56" s="35" t="s">
        <v>6</v>
      </c>
      <c r="D56" s="35" t="s">
        <v>7</v>
      </c>
      <c r="E56" s="35" t="s">
        <v>8</v>
      </c>
      <c r="F56" s="206"/>
      <c r="G56" s="206"/>
      <c r="H56" s="206"/>
      <c r="I56" s="206"/>
      <c r="J56" s="206"/>
      <c r="K56" s="235"/>
      <c r="L56" s="127"/>
    </row>
    <row r="57" spans="1:12" ht="9" customHeight="1">
      <c r="A57" s="37">
        <v>1</v>
      </c>
      <c r="B57" s="36">
        <v>2</v>
      </c>
      <c r="C57" s="217">
        <v>3</v>
      </c>
      <c r="D57" s="218"/>
      <c r="E57" s="219"/>
      <c r="F57" s="37">
        <v>4</v>
      </c>
      <c r="G57" s="164">
        <v>5</v>
      </c>
      <c r="H57" s="164">
        <v>6</v>
      </c>
      <c r="I57" s="37">
        <v>7</v>
      </c>
      <c r="J57" s="164">
        <v>8</v>
      </c>
      <c r="K57" s="166">
        <v>9</v>
      </c>
      <c r="L57" s="127"/>
    </row>
    <row r="58" spans="1:12" ht="93.75" customHeight="1">
      <c r="A58" s="44"/>
      <c r="B58" s="56" t="s">
        <v>90</v>
      </c>
      <c r="C58" s="69">
        <v>16500</v>
      </c>
      <c r="D58" s="22">
        <v>3125</v>
      </c>
      <c r="E58" s="70">
        <v>19625</v>
      </c>
      <c r="F58" s="22">
        <v>3125</v>
      </c>
      <c r="G58" s="22">
        <v>3125</v>
      </c>
      <c r="H58" s="51"/>
      <c r="I58" s="22"/>
      <c r="J58" s="22"/>
      <c r="K58" s="51"/>
      <c r="L58" s="13"/>
    </row>
    <row r="59" spans="1:12" ht="28.5" customHeight="1">
      <c r="A59" s="207" t="s">
        <v>9</v>
      </c>
      <c r="B59" s="208"/>
      <c r="C59" s="212" t="s">
        <v>91</v>
      </c>
      <c r="D59" s="213"/>
      <c r="E59" s="213"/>
      <c r="F59" s="213"/>
      <c r="G59" s="213"/>
      <c r="H59" s="213"/>
      <c r="I59" s="213"/>
      <c r="J59" s="213"/>
      <c r="K59" s="214"/>
      <c r="L59" s="13"/>
    </row>
    <row r="60" spans="1:11" ht="22.5" customHeight="1">
      <c r="A60" s="38">
        <v>900</v>
      </c>
      <c r="B60" s="39" t="s">
        <v>59</v>
      </c>
      <c r="C60" s="40">
        <v>254000</v>
      </c>
      <c r="D60" s="41">
        <v>1000</v>
      </c>
      <c r="E60" s="42">
        <v>255000</v>
      </c>
      <c r="F60" s="41">
        <v>255000</v>
      </c>
      <c r="G60" s="41"/>
      <c r="H60" s="42"/>
      <c r="I60" s="41"/>
      <c r="J60" s="41"/>
      <c r="K60" s="43"/>
    </row>
    <row r="61" spans="1:11" ht="26.25" customHeight="1">
      <c r="A61" s="44"/>
      <c r="B61" s="56" t="s">
        <v>60</v>
      </c>
      <c r="C61" s="45">
        <v>26000</v>
      </c>
      <c r="D61" s="22">
        <v>1000</v>
      </c>
      <c r="E61" s="46">
        <v>27000</v>
      </c>
      <c r="F61" s="22">
        <v>1000</v>
      </c>
      <c r="G61" s="22"/>
      <c r="H61" s="51"/>
      <c r="I61" s="22"/>
      <c r="J61" s="22"/>
      <c r="K61" s="22"/>
    </row>
    <row r="62" spans="1:11" ht="23.25" customHeight="1">
      <c r="A62" s="207" t="s">
        <v>9</v>
      </c>
      <c r="B62" s="208"/>
      <c r="C62" s="212" t="s">
        <v>61</v>
      </c>
      <c r="D62" s="213"/>
      <c r="E62" s="213"/>
      <c r="F62" s="213"/>
      <c r="G62" s="213"/>
      <c r="H62" s="213"/>
      <c r="I62" s="213"/>
      <c r="J62" s="213"/>
      <c r="K62" s="214"/>
    </row>
    <row r="63" spans="1:11" ht="21.75" customHeight="1">
      <c r="A63" s="230" t="s">
        <v>10</v>
      </c>
      <c r="B63" s="231"/>
      <c r="C63" s="47">
        <v>14692434.65</v>
      </c>
      <c r="D63" s="48">
        <v>399817.31</v>
      </c>
      <c r="E63" s="47">
        <f>C63+D63</f>
        <v>15092251.96</v>
      </c>
      <c r="F63" s="47">
        <v>13508849.96</v>
      </c>
      <c r="G63" s="47">
        <v>3495925.15</v>
      </c>
      <c r="H63" s="49">
        <v>296708.76</v>
      </c>
      <c r="I63" s="47">
        <v>1583402</v>
      </c>
      <c r="J63" s="47">
        <v>330068.35</v>
      </c>
      <c r="K63" s="47">
        <v>781833.65</v>
      </c>
    </row>
    <row r="64" spans="5:6" ht="13.5" customHeight="1">
      <c r="E64" s="221" t="s">
        <v>92</v>
      </c>
      <c r="F64" s="221"/>
    </row>
    <row r="65" ht="21.75" customHeight="1"/>
    <row r="66" spans="5:6" ht="12.75">
      <c r="E66" s="221"/>
      <c r="F66" s="221"/>
    </row>
    <row r="67" ht="12.75" customHeight="1"/>
    <row r="69" ht="12.75" customHeight="1"/>
    <row r="70" spans="5:6" ht="19.5" customHeight="1">
      <c r="E70" s="13"/>
      <c r="F70" s="13"/>
    </row>
    <row r="71" spans="1:11" ht="14.25">
      <c r="A71" s="34"/>
      <c r="B71" s="34"/>
      <c r="C71" s="34"/>
      <c r="D71" s="34"/>
      <c r="E71" s="237"/>
      <c r="F71" s="238"/>
      <c r="G71" s="34"/>
      <c r="H71" s="34"/>
      <c r="I71" s="34"/>
      <c r="J71" s="34"/>
      <c r="K71" s="34"/>
    </row>
    <row r="72" spans="1:11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40.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21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48" customHeight="1">
      <c r="A75" s="34"/>
      <c r="B75" s="34"/>
      <c r="C75" s="34"/>
      <c r="D75" s="34"/>
      <c r="E75" s="221"/>
      <c r="F75" s="221"/>
      <c r="G75" s="34"/>
      <c r="H75" s="34"/>
      <c r="I75" s="34"/>
      <c r="J75" s="34"/>
      <c r="K75" s="34"/>
    </row>
    <row r="76" spans="1:11" ht="22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20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4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4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4.25">
      <c r="A80" s="34"/>
      <c r="B80" s="34"/>
      <c r="C80" s="34"/>
      <c r="D80" s="34"/>
      <c r="E80" s="236"/>
      <c r="F80" s="236"/>
      <c r="G80" s="34"/>
      <c r="H80" s="34"/>
      <c r="I80" s="34"/>
      <c r="J80" s="34"/>
      <c r="K80" s="34"/>
    </row>
  </sheetData>
  <sheetProtection/>
  <mergeCells count="89">
    <mergeCell ref="F53:K53"/>
    <mergeCell ref="F54:F56"/>
    <mergeCell ref="H24:H25"/>
    <mergeCell ref="A19:B19"/>
    <mergeCell ref="C19:K19"/>
    <mergeCell ref="A36:B36"/>
    <mergeCell ref="C36:K36"/>
    <mergeCell ref="A48:B48"/>
    <mergeCell ref="C48:K48"/>
    <mergeCell ref="E37:F37"/>
    <mergeCell ref="H55:H56"/>
    <mergeCell ref="J55:J56"/>
    <mergeCell ref="K55:K56"/>
    <mergeCell ref="E80:F80"/>
    <mergeCell ref="E75:F75"/>
    <mergeCell ref="E71:F71"/>
    <mergeCell ref="E66:F66"/>
    <mergeCell ref="E64:F64"/>
    <mergeCell ref="C57:E57"/>
    <mergeCell ref="C6:E8"/>
    <mergeCell ref="F7:F9"/>
    <mergeCell ref="G54:H54"/>
    <mergeCell ref="J54:K54"/>
    <mergeCell ref="G55:G56"/>
    <mergeCell ref="G7:H7"/>
    <mergeCell ref="I7:I9"/>
    <mergeCell ref="H8:H9"/>
    <mergeCell ref="C22:E24"/>
    <mergeCell ref="I54:I56"/>
    <mergeCell ref="A63:B63"/>
    <mergeCell ref="A59:B59"/>
    <mergeCell ref="C59:K59"/>
    <mergeCell ref="A51:B51"/>
    <mergeCell ref="G40:G41"/>
    <mergeCell ref="H40:H41"/>
    <mergeCell ref="E52:F52"/>
    <mergeCell ref="A53:A56"/>
    <mergeCell ref="B53:B56"/>
    <mergeCell ref="C53:E55"/>
    <mergeCell ref="G1:K2"/>
    <mergeCell ref="C4:G4"/>
    <mergeCell ref="K8:K9"/>
    <mergeCell ref="C38:E40"/>
    <mergeCell ref="J24:J25"/>
    <mergeCell ref="K24:K25"/>
    <mergeCell ref="F6:K6"/>
    <mergeCell ref="F23:F25"/>
    <mergeCell ref="G24:G25"/>
    <mergeCell ref="J7:K7"/>
    <mergeCell ref="C62:K62"/>
    <mergeCell ref="C26:E26"/>
    <mergeCell ref="B6:B9"/>
    <mergeCell ref="C42:E42"/>
    <mergeCell ref="G39:H39"/>
    <mergeCell ref="E20:F20"/>
    <mergeCell ref="I23:I25"/>
    <mergeCell ref="J8:J9"/>
    <mergeCell ref="A62:B62"/>
    <mergeCell ref="A6:A9"/>
    <mergeCell ref="A13:B13"/>
    <mergeCell ref="G8:G9"/>
    <mergeCell ref="A22:A25"/>
    <mergeCell ref="B22:B25"/>
    <mergeCell ref="A44:B44"/>
    <mergeCell ref="C44:K44"/>
    <mergeCell ref="A29:B29"/>
    <mergeCell ref="C29:K29"/>
    <mergeCell ref="A31:B31"/>
    <mergeCell ref="C10:E10"/>
    <mergeCell ref="A46:B46"/>
    <mergeCell ref="C46:K46"/>
    <mergeCell ref="A38:A41"/>
    <mergeCell ref="C51:K51"/>
    <mergeCell ref="F38:K38"/>
    <mergeCell ref="F39:F41"/>
    <mergeCell ref="B38:B41"/>
    <mergeCell ref="I39:I41"/>
    <mergeCell ref="J39:K39"/>
    <mergeCell ref="J40:J41"/>
    <mergeCell ref="K40:K41"/>
    <mergeCell ref="A33:B33"/>
    <mergeCell ref="C31:K31"/>
    <mergeCell ref="C13:K13"/>
    <mergeCell ref="G23:H23"/>
    <mergeCell ref="A16:B16"/>
    <mergeCell ref="C16:K16"/>
    <mergeCell ref="J23:K23"/>
    <mergeCell ref="C33:K33"/>
    <mergeCell ref="F22:K22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D1" sqref="D1:H2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32.7109375" style="0" customWidth="1"/>
    <col min="4" max="4" width="12.7109375" style="0" customWidth="1"/>
    <col min="5" max="5" width="14.7109375" style="0" customWidth="1"/>
    <col min="6" max="6" width="14.28125" style="0" customWidth="1"/>
    <col min="7" max="7" width="14.57421875" style="0" customWidth="1"/>
    <col min="8" max="8" width="14.00390625" style="0" customWidth="1"/>
  </cols>
  <sheetData>
    <row r="1" spans="4:8" ht="12.75">
      <c r="D1" s="264" t="s">
        <v>174</v>
      </c>
      <c r="E1" s="264"/>
      <c r="F1" s="264"/>
      <c r="G1" s="264"/>
      <c r="H1" s="264"/>
    </row>
    <row r="2" spans="4:8" ht="12.75">
      <c r="D2" s="264"/>
      <c r="E2" s="264"/>
      <c r="F2" s="264"/>
      <c r="G2" s="264"/>
      <c r="H2" s="264"/>
    </row>
    <row r="3" spans="4:8" ht="8.25" customHeight="1">
      <c r="D3" s="1"/>
      <c r="E3" s="1"/>
      <c r="F3" s="1"/>
      <c r="G3" s="1"/>
      <c r="H3" s="1"/>
    </row>
    <row r="4" spans="3:6" ht="15" customHeight="1">
      <c r="C4" s="265" t="s">
        <v>13</v>
      </c>
      <c r="D4" s="265"/>
      <c r="E4" s="265"/>
      <c r="F4" s="265"/>
    </row>
    <row r="5" ht="5.25" customHeight="1"/>
    <row r="6" spans="1:8" ht="12.75">
      <c r="A6" s="258" t="s">
        <v>0</v>
      </c>
      <c r="B6" s="258" t="s">
        <v>14</v>
      </c>
      <c r="C6" s="258" t="s">
        <v>15</v>
      </c>
      <c r="D6" s="255" t="s">
        <v>19</v>
      </c>
      <c r="E6" s="255"/>
      <c r="F6" s="255"/>
      <c r="G6" s="255"/>
      <c r="H6" s="255"/>
    </row>
    <row r="7" spans="1:8" ht="12" customHeight="1">
      <c r="A7" s="253"/>
      <c r="B7" s="253"/>
      <c r="C7" s="253"/>
      <c r="D7" s="255" t="s">
        <v>1</v>
      </c>
      <c r="E7" s="255"/>
      <c r="F7" s="255"/>
      <c r="G7" s="256" t="s">
        <v>2</v>
      </c>
      <c r="H7" s="257"/>
    </row>
    <row r="8" spans="1:8" ht="4.5" customHeight="1">
      <c r="A8" s="253"/>
      <c r="B8" s="253"/>
      <c r="C8" s="253"/>
      <c r="D8" s="255"/>
      <c r="E8" s="255"/>
      <c r="F8" s="255"/>
      <c r="G8" s="258" t="s">
        <v>3</v>
      </c>
      <c r="H8" s="258" t="s">
        <v>5</v>
      </c>
    </row>
    <row r="9" spans="1:8" ht="20.25" customHeight="1">
      <c r="A9" s="254"/>
      <c r="B9" s="254"/>
      <c r="C9" s="254"/>
      <c r="D9" s="2" t="s">
        <v>6</v>
      </c>
      <c r="E9" s="2" t="s">
        <v>7</v>
      </c>
      <c r="F9" s="2" t="s">
        <v>8</v>
      </c>
      <c r="G9" s="254"/>
      <c r="H9" s="254"/>
    </row>
    <row r="10" spans="1:8" ht="9" customHeight="1">
      <c r="A10" s="125">
        <v>1</v>
      </c>
      <c r="B10" s="125">
        <v>2</v>
      </c>
      <c r="C10" s="125">
        <v>3</v>
      </c>
      <c r="D10" s="241">
        <v>4</v>
      </c>
      <c r="E10" s="242"/>
      <c r="F10" s="243"/>
      <c r="G10" s="125">
        <v>5</v>
      </c>
      <c r="H10" s="125">
        <v>6</v>
      </c>
    </row>
    <row r="11" spans="1:8" ht="23.25" customHeight="1">
      <c r="A11" s="31" t="s">
        <v>54</v>
      </c>
      <c r="B11" s="58"/>
      <c r="C11" s="50" t="s">
        <v>55</v>
      </c>
      <c r="D11" s="30">
        <v>280020.18</v>
      </c>
      <c r="E11" s="30" t="s">
        <v>150</v>
      </c>
      <c r="F11" s="33">
        <v>283470.18</v>
      </c>
      <c r="G11" s="30">
        <v>283470.18</v>
      </c>
      <c r="H11" s="33"/>
    </row>
    <row r="12" spans="1:8" ht="21.75" customHeight="1">
      <c r="A12" s="55"/>
      <c r="B12" s="71" t="s">
        <v>56</v>
      </c>
      <c r="C12" s="28" t="s">
        <v>57</v>
      </c>
      <c r="D12" s="15">
        <v>280020.18</v>
      </c>
      <c r="E12" s="15" t="s">
        <v>151</v>
      </c>
      <c r="F12" s="59">
        <v>283470.18</v>
      </c>
      <c r="G12" s="15" t="s">
        <v>152</v>
      </c>
      <c r="H12" s="15"/>
    </row>
    <row r="13" spans="1:8" ht="33.75" customHeight="1">
      <c r="A13" s="244" t="s">
        <v>9</v>
      </c>
      <c r="B13" s="245"/>
      <c r="C13" s="246" t="s">
        <v>153</v>
      </c>
      <c r="D13" s="247"/>
      <c r="E13" s="247"/>
      <c r="F13" s="247"/>
      <c r="G13" s="247"/>
      <c r="H13" s="248"/>
    </row>
    <row r="14" spans="1:8" ht="18.75" customHeight="1">
      <c r="A14" s="57">
        <v>600</v>
      </c>
      <c r="B14" s="58"/>
      <c r="C14" s="123" t="s">
        <v>20</v>
      </c>
      <c r="D14" s="33">
        <v>1890632</v>
      </c>
      <c r="E14" s="30">
        <v>40620</v>
      </c>
      <c r="F14" s="33">
        <v>1931252</v>
      </c>
      <c r="G14" s="30">
        <v>517230</v>
      </c>
      <c r="H14" s="33">
        <v>1414022</v>
      </c>
    </row>
    <row r="15" spans="1:8" ht="21.75" customHeight="1">
      <c r="A15" s="55"/>
      <c r="B15" s="3">
        <v>60016</v>
      </c>
      <c r="C15" s="23" t="s">
        <v>21</v>
      </c>
      <c r="D15" s="59">
        <v>1590632</v>
      </c>
      <c r="E15" s="15">
        <v>40620</v>
      </c>
      <c r="F15" s="59">
        <v>1631252</v>
      </c>
      <c r="G15" s="15">
        <v>40620</v>
      </c>
      <c r="H15" s="59"/>
    </row>
    <row r="16" spans="1:8" ht="35.25" customHeight="1">
      <c r="A16" s="244" t="s">
        <v>9</v>
      </c>
      <c r="B16" s="245"/>
      <c r="C16" s="246" t="s">
        <v>143</v>
      </c>
      <c r="D16" s="247"/>
      <c r="E16" s="247"/>
      <c r="F16" s="247"/>
      <c r="G16" s="247"/>
      <c r="H16" s="248"/>
    </row>
    <row r="17" spans="1:8" ht="24.75" customHeight="1">
      <c r="A17" s="24" t="s">
        <v>62</v>
      </c>
      <c r="B17" s="62"/>
      <c r="C17" s="50" t="s">
        <v>63</v>
      </c>
      <c r="D17" s="30">
        <v>18000</v>
      </c>
      <c r="E17" s="32">
        <v>-10000</v>
      </c>
      <c r="F17" s="30">
        <v>8000</v>
      </c>
      <c r="G17" s="30">
        <v>5199</v>
      </c>
      <c r="H17" s="33">
        <v>2801</v>
      </c>
    </row>
    <row r="18" spans="1:8" ht="24.75" customHeight="1">
      <c r="A18" s="12"/>
      <c r="B18" s="14" t="s">
        <v>64</v>
      </c>
      <c r="C18" s="28" t="s">
        <v>65</v>
      </c>
      <c r="D18" s="6">
        <v>18000</v>
      </c>
      <c r="E18" s="54">
        <v>-10000</v>
      </c>
      <c r="F18" s="6">
        <v>8000</v>
      </c>
      <c r="G18" s="6">
        <v>-10000</v>
      </c>
      <c r="H18" s="16"/>
    </row>
    <row r="19" spans="1:8" ht="24.75" customHeight="1">
      <c r="A19" s="244" t="s">
        <v>9</v>
      </c>
      <c r="B19" s="245"/>
      <c r="C19" s="246" t="s">
        <v>93</v>
      </c>
      <c r="D19" s="247"/>
      <c r="E19" s="247"/>
      <c r="F19" s="247"/>
      <c r="G19" s="247"/>
      <c r="H19" s="248"/>
    </row>
    <row r="20" spans="1:8" ht="24.75" customHeight="1">
      <c r="A20" s="24" t="s">
        <v>28</v>
      </c>
      <c r="B20" s="62"/>
      <c r="C20" s="50" t="s">
        <v>29</v>
      </c>
      <c r="D20" s="30">
        <v>2185324.63</v>
      </c>
      <c r="E20" s="32">
        <v>-29520</v>
      </c>
      <c r="F20" s="30">
        <v>2155804.63</v>
      </c>
      <c r="G20" s="30">
        <v>2153304.63</v>
      </c>
      <c r="H20" s="33">
        <v>2500</v>
      </c>
    </row>
    <row r="21" spans="1:8" ht="24.75" customHeight="1">
      <c r="A21" s="12"/>
      <c r="B21" s="14" t="s">
        <v>66</v>
      </c>
      <c r="C21" s="23" t="s">
        <v>67</v>
      </c>
      <c r="D21" s="6">
        <v>39000</v>
      </c>
      <c r="E21" s="54">
        <v>-26020</v>
      </c>
      <c r="F21" s="6">
        <v>12980</v>
      </c>
      <c r="G21" s="6">
        <v>-26020</v>
      </c>
      <c r="H21" s="16"/>
    </row>
    <row r="22" spans="1:8" ht="30" customHeight="1">
      <c r="A22" s="244" t="s">
        <v>9</v>
      </c>
      <c r="B22" s="245"/>
      <c r="C22" s="246" t="s">
        <v>154</v>
      </c>
      <c r="D22" s="247"/>
      <c r="E22" s="247"/>
      <c r="F22" s="247"/>
      <c r="G22" s="247"/>
      <c r="H22" s="248"/>
    </row>
    <row r="23" spans="1:9" ht="15" customHeight="1">
      <c r="A23" s="60"/>
      <c r="B23" s="60"/>
      <c r="C23" s="63"/>
      <c r="D23" s="239" t="s">
        <v>11</v>
      </c>
      <c r="E23" s="240"/>
      <c r="F23" s="63"/>
      <c r="G23" s="63"/>
      <c r="H23" s="63"/>
      <c r="I23" s="13"/>
    </row>
    <row r="24" spans="1:9" ht="17.25" customHeight="1">
      <c r="A24" s="64"/>
      <c r="B24" s="64"/>
      <c r="C24" s="65"/>
      <c r="D24" s="143"/>
      <c r="E24" s="144"/>
      <c r="F24" s="65"/>
      <c r="G24" s="65"/>
      <c r="H24" s="65"/>
      <c r="I24" s="13"/>
    </row>
    <row r="25" spans="1:9" ht="12" customHeight="1">
      <c r="A25" s="253" t="s">
        <v>0</v>
      </c>
      <c r="B25" s="253" t="s">
        <v>14</v>
      </c>
      <c r="C25" s="253" t="s">
        <v>15</v>
      </c>
      <c r="D25" s="254" t="s">
        <v>19</v>
      </c>
      <c r="E25" s="254"/>
      <c r="F25" s="254"/>
      <c r="G25" s="254"/>
      <c r="H25" s="259"/>
      <c r="I25" s="127"/>
    </row>
    <row r="26" spans="1:9" ht="9.75" customHeight="1">
      <c r="A26" s="253"/>
      <c r="B26" s="253"/>
      <c r="C26" s="253"/>
      <c r="D26" s="255" t="s">
        <v>1</v>
      </c>
      <c r="E26" s="255"/>
      <c r="F26" s="255"/>
      <c r="G26" s="256" t="s">
        <v>2</v>
      </c>
      <c r="H26" s="263"/>
      <c r="I26" s="127"/>
    </row>
    <row r="27" spans="1:8" ht="11.25" customHeight="1">
      <c r="A27" s="253"/>
      <c r="B27" s="253"/>
      <c r="C27" s="253"/>
      <c r="D27" s="255"/>
      <c r="E27" s="255"/>
      <c r="F27" s="255"/>
      <c r="G27" s="258" t="s">
        <v>3</v>
      </c>
      <c r="H27" s="258" t="s">
        <v>5</v>
      </c>
    </row>
    <row r="28" spans="1:8" ht="10.5" customHeight="1">
      <c r="A28" s="254"/>
      <c r="B28" s="254"/>
      <c r="C28" s="254"/>
      <c r="D28" s="2" t="s">
        <v>6</v>
      </c>
      <c r="E28" s="2" t="s">
        <v>7</v>
      </c>
      <c r="F28" s="2" t="s">
        <v>8</v>
      </c>
      <c r="G28" s="254"/>
      <c r="H28" s="254"/>
    </row>
    <row r="29" spans="1:8" s="126" customFormat="1" ht="9" customHeight="1">
      <c r="A29" s="125">
        <v>1</v>
      </c>
      <c r="B29" s="125">
        <v>2</v>
      </c>
      <c r="C29" s="125">
        <v>3</v>
      </c>
      <c r="D29" s="241">
        <v>4</v>
      </c>
      <c r="E29" s="242"/>
      <c r="F29" s="243"/>
      <c r="G29" s="125">
        <v>5</v>
      </c>
      <c r="H29" s="125">
        <v>6</v>
      </c>
    </row>
    <row r="30" spans="1:8" s="126" customFormat="1" ht="20.25" customHeight="1">
      <c r="A30" s="29"/>
      <c r="B30" s="12" t="s">
        <v>155</v>
      </c>
      <c r="C30" s="28" t="s">
        <v>30</v>
      </c>
      <c r="D30" s="15">
        <v>28000</v>
      </c>
      <c r="E30" s="195">
        <v>-3500</v>
      </c>
      <c r="F30" s="15">
        <v>24500</v>
      </c>
      <c r="G30" s="15">
        <v>-3500</v>
      </c>
      <c r="H30" s="59"/>
    </row>
    <row r="31" spans="1:8" s="126" customFormat="1" ht="27" customHeight="1">
      <c r="A31" s="244" t="s">
        <v>9</v>
      </c>
      <c r="B31" s="245"/>
      <c r="C31" s="246" t="s">
        <v>156</v>
      </c>
      <c r="D31" s="247"/>
      <c r="E31" s="247"/>
      <c r="F31" s="247"/>
      <c r="G31" s="247"/>
      <c r="H31" s="248"/>
    </row>
    <row r="32" spans="1:8" s="126" customFormat="1" ht="37.5" customHeight="1">
      <c r="A32" s="177" t="s">
        <v>99</v>
      </c>
      <c r="B32" s="178"/>
      <c r="C32" s="179" t="s">
        <v>77</v>
      </c>
      <c r="D32" s="180">
        <v>18731</v>
      </c>
      <c r="E32" s="181">
        <v>42584</v>
      </c>
      <c r="F32" s="180">
        <v>61315</v>
      </c>
      <c r="G32" s="181">
        <v>61315</v>
      </c>
      <c r="H32" s="61"/>
    </row>
    <row r="33" spans="1:8" s="126" customFormat="1" ht="47.25" customHeight="1">
      <c r="A33" s="29"/>
      <c r="B33" s="12" t="s">
        <v>100</v>
      </c>
      <c r="C33" s="23" t="s">
        <v>101</v>
      </c>
      <c r="D33" s="54">
        <v>0</v>
      </c>
      <c r="E33" s="6">
        <v>42584</v>
      </c>
      <c r="F33" s="54">
        <v>42584</v>
      </c>
      <c r="G33" s="6">
        <v>42584</v>
      </c>
      <c r="H33" s="16"/>
    </row>
    <row r="34" spans="1:8" s="126" customFormat="1" ht="51.75" customHeight="1">
      <c r="A34" s="244" t="s">
        <v>9</v>
      </c>
      <c r="B34" s="245"/>
      <c r="C34" s="246" t="s">
        <v>172</v>
      </c>
      <c r="D34" s="247"/>
      <c r="E34" s="247"/>
      <c r="F34" s="247"/>
      <c r="G34" s="247"/>
      <c r="H34" s="248"/>
    </row>
    <row r="35" spans="1:8" s="126" customFormat="1" ht="20.25" customHeight="1">
      <c r="A35" s="31" t="s">
        <v>94</v>
      </c>
      <c r="B35" s="24"/>
      <c r="C35" s="123" t="s">
        <v>95</v>
      </c>
      <c r="D35" s="32">
        <v>70348</v>
      </c>
      <c r="E35" s="30">
        <v>-2000</v>
      </c>
      <c r="F35" s="32">
        <v>68348</v>
      </c>
      <c r="G35" s="30">
        <v>68348</v>
      </c>
      <c r="H35" s="33"/>
    </row>
    <row r="36" spans="1:8" s="126" customFormat="1" ht="20.25" customHeight="1">
      <c r="A36" s="29"/>
      <c r="B36" s="12" t="s">
        <v>96</v>
      </c>
      <c r="C36" s="23" t="s">
        <v>97</v>
      </c>
      <c r="D36" s="54">
        <v>70348</v>
      </c>
      <c r="E36" s="6">
        <v>-2000</v>
      </c>
      <c r="F36" s="54">
        <v>68348</v>
      </c>
      <c r="G36" s="6">
        <v>-2000</v>
      </c>
      <c r="H36" s="16"/>
    </row>
    <row r="37" spans="1:8" s="126" customFormat="1" ht="24.75" customHeight="1">
      <c r="A37" s="244" t="s">
        <v>9</v>
      </c>
      <c r="B37" s="245"/>
      <c r="C37" s="246" t="s">
        <v>98</v>
      </c>
      <c r="D37" s="247"/>
      <c r="E37" s="247"/>
      <c r="F37" s="247"/>
      <c r="G37" s="247"/>
      <c r="H37" s="248"/>
    </row>
    <row r="38" spans="1:8" s="126" customFormat="1" ht="24.75" customHeight="1">
      <c r="A38" s="31" t="s">
        <v>157</v>
      </c>
      <c r="B38" s="24"/>
      <c r="C38" s="50" t="s">
        <v>158</v>
      </c>
      <c r="D38" s="30">
        <v>4371089.74</v>
      </c>
      <c r="E38" s="30">
        <v>-11500</v>
      </c>
      <c r="F38" s="30">
        <v>4359589.74</v>
      </c>
      <c r="G38" s="30">
        <v>4269640.74</v>
      </c>
      <c r="H38" s="33">
        <v>89949</v>
      </c>
    </row>
    <row r="39" spans="1:8" s="126" customFormat="1" ht="24.75" customHeight="1">
      <c r="A39" s="29"/>
      <c r="B39" s="12" t="s">
        <v>159</v>
      </c>
      <c r="C39" s="28" t="s">
        <v>160</v>
      </c>
      <c r="D39" s="6">
        <v>273588</v>
      </c>
      <c r="E39" s="6">
        <v>-11500</v>
      </c>
      <c r="F39" s="6">
        <v>262088</v>
      </c>
      <c r="G39" s="6">
        <v>-11500</v>
      </c>
      <c r="H39" s="16"/>
    </row>
    <row r="40" spans="1:8" s="126" customFormat="1" ht="24.75" customHeight="1">
      <c r="A40" s="244" t="s">
        <v>9</v>
      </c>
      <c r="B40" s="245"/>
      <c r="C40" s="246" t="s">
        <v>161</v>
      </c>
      <c r="D40" s="247"/>
      <c r="E40" s="247"/>
      <c r="F40" s="247"/>
      <c r="G40" s="247"/>
      <c r="H40" s="248"/>
    </row>
    <row r="41" spans="1:8" s="126" customFormat="1" ht="24.75" customHeight="1">
      <c r="A41" s="31" t="s">
        <v>68</v>
      </c>
      <c r="B41" s="24"/>
      <c r="C41" s="149" t="s">
        <v>69</v>
      </c>
      <c r="D41" s="150">
        <v>59800</v>
      </c>
      <c r="E41" s="151" t="s">
        <v>102</v>
      </c>
      <c r="F41" s="150">
        <v>59800</v>
      </c>
      <c r="G41" s="151">
        <v>47500</v>
      </c>
      <c r="H41" s="150">
        <v>12300</v>
      </c>
    </row>
    <row r="42" spans="1:8" s="126" customFormat="1" ht="24.75" customHeight="1">
      <c r="A42" s="29"/>
      <c r="B42" s="12" t="s">
        <v>103</v>
      </c>
      <c r="C42" s="28" t="s">
        <v>104</v>
      </c>
      <c r="D42" s="11">
        <v>44500</v>
      </c>
      <c r="E42" s="152" t="s">
        <v>105</v>
      </c>
      <c r="F42" s="11">
        <v>44500</v>
      </c>
      <c r="G42" s="152" t="s">
        <v>106</v>
      </c>
      <c r="H42" s="11"/>
    </row>
    <row r="43" spans="1:8" s="126" customFormat="1" ht="24.75" customHeight="1">
      <c r="A43" s="244" t="s">
        <v>9</v>
      </c>
      <c r="B43" s="245"/>
      <c r="C43" s="246" t="s">
        <v>107</v>
      </c>
      <c r="D43" s="247"/>
      <c r="E43" s="247"/>
      <c r="F43" s="247"/>
      <c r="G43" s="247"/>
      <c r="H43" s="248"/>
    </row>
    <row r="44" spans="1:9" ht="11.25" customHeight="1">
      <c r="A44" s="64"/>
      <c r="B44" s="64"/>
      <c r="C44" s="65"/>
      <c r="D44" s="239" t="s">
        <v>12</v>
      </c>
      <c r="E44" s="240"/>
      <c r="F44" s="153"/>
      <c r="G44" s="153"/>
      <c r="H44" s="153"/>
      <c r="I44" s="13"/>
    </row>
    <row r="45" spans="1:9" ht="9.75" customHeight="1">
      <c r="A45" s="64"/>
      <c r="B45" s="64"/>
      <c r="C45" s="65"/>
      <c r="D45" s="143"/>
      <c r="E45" s="144"/>
      <c r="F45" s="153"/>
      <c r="G45" s="153"/>
      <c r="H45" s="153"/>
      <c r="I45" s="13"/>
    </row>
    <row r="46" spans="1:8" ht="13.5" customHeight="1">
      <c r="A46" s="253" t="s">
        <v>0</v>
      </c>
      <c r="B46" s="253" t="s">
        <v>14</v>
      </c>
      <c r="C46" s="253" t="s">
        <v>15</v>
      </c>
      <c r="D46" s="254" t="s">
        <v>19</v>
      </c>
      <c r="E46" s="254"/>
      <c r="F46" s="254"/>
      <c r="G46" s="254"/>
      <c r="H46" s="254"/>
    </row>
    <row r="47" spans="1:8" ht="13.5" customHeight="1">
      <c r="A47" s="253"/>
      <c r="B47" s="253"/>
      <c r="C47" s="253"/>
      <c r="D47" s="255" t="s">
        <v>1</v>
      </c>
      <c r="E47" s="255"/>
      <c r="F47" s="255"/>
      <c r="G47" s="256" t="s">
        <v>2</v>
      </c>
      <c r="H47" s="257"/>
    </row>
    <row r="48" spans="1:8" ht="8.25" customHeight="1">
      <c r="A48" s="253"/>
      <c r="B48" s="253"/>
      <c r="C48" s="253"/>
      <c r="D48" s="255"/>
      <c r="E48" s="255"/>
      <c r="F48" s="255"/>
      <c r="G48" s="258" t="s">
        <v>3</v>
      </c>
      <c r="H48" s="258" t="s">
        <v>5</v>
      </c>
    </row>
    <row r="49" spans="1:8" ht="10.5" customHeight="1">
      <c r="A49" s="254"/>
      <c r="B49" s="254"/>
      <c r="C49" s="254"/>
      <c r="D49" s="2" t="s">
        <v>6</v>
      </c>
      <c r="E49" s="2" t="s">
        <v>7</v>
      </c>
      <c r="F49" s="2" t="s">
        <v>8</v>
      </c>
      <c r="G49" s="254"/>
      <c r="H49" s="254"/>
    </row>
    <row r="50" spans="1:8" ht="10.5" customHeight="1">
      <c r="A50" s="125">
        <v>1</v>
      </c>
      <c r="B50" s="125">
        <v>2</v>
      </c>
      <c r="C50" s="125">
        <v>3</v>
      </c>
      <c r="D50" s="241">
        <v>4</v>
      </c>
      <c r="E50" s="242"/>
      <c r="F50" s="243"/>
      <c r="G50" s="125">
        <v>5</v>
      </c>
      <c r="H50" s="125">
        <v>6</v>
      </c>
    </row>
    <row r="51" spans="1:8" ht="22.5" customHeight="1">
      <c r="A51" s="31" t="s">
        <v>22</v>
      </c>
      <c r="B51" s="24"/>
      <c r="C51" s="52" t="s">
        <v>23</v>
      </c>
      <c r="D51" s="30">
        <v>2764097.91</v>
      </c>
      <c r="E51" s="32" t="s">
        <v>139</v>
      </c>
      <c r="F51" s="30">
        <v>2977156.22</v>
      </c>
      <c r="G51" s="30">
        <v>2977156.22</v>
      </c>
      <c r="H51" s="33"/>
    </row>
    <row r="52" spans="1:8" ht="19.5" customHeight="1">
      <c r="A52" s="124"/>
      <c r="B52" s="86" t="s">
        <v>108</v>
      </c>
      <c r="C52" s="142" t="s">
        <v>109</v>
      </c>
      <c r="D52" s="17">
        <v>34673</v>
      </c>
      <c r="E52" s="26">
        <v>-10000</v>
      </c>
      <c r="F52" s="17">
        <v>24673</v>
      </c>
      <c r="G52" s="17">
        <v>-10000</v>
      </c>
      <c r="H52" s="27"/>
    </row>
    <row r="53" spans="1:8" ht="24" customHeight="1">
      <c r="A53" s="244" t="s">
        <v>9</v>
      </c>
      <c r="B53" s="245"/>
      <c r="C53" s="249" t="s">
        <v>110</v>
      </c>
      <c r="D53" s="250"/>
      <c r="E53" s="250"/>
      <c r="F53" s="250"/>
      <c r="G53" s="250"/>
      <c r="H53" s="251"/>
    </row>
    <row r="54" spans="1:8" ht="48" customHeight="1">
      <c r="A54" s="29"/>
      <c r="B54" s="12" t="s">
        <v>111</v>
      </c>
      <c r="C54" s="72" t="s">
        <v>112</v>
      </c>
      <c r="D54" s="17">
        <v>1694000</v>
      </c>
      <c r="E54" s="17">
        <v>124984</v>
      </c>
      <c r="F54" s="17">
        <f>E54+D54</f>
        <v>1818984</v>
      </c>
      <c r="G54" s="17">
        <v>124984</v>
      </c>
      <c r="H54" s="27"/>
    </row>
    <row r="55" spans="1:8" ht="24" customHeight="1">
      <c r="A55" s="244" t="s">
        <v>9</v>
      </c>
      <c r="B55" s="245"/>
      <c r="C55" s="249" t="s">
        <v>113</v>
      </c>
      <c r="D55" s="250"/>
      <c r="E55" s="250"/>
      <c r="F55" s="250"/>
      <c r="G55" s="250"/>
      <c r="H55" s="251"/>
    </row>
    <row r="56" spans="1:8" ht="59.25" customHeight="1">
      <c r="A56" s="29"/>
      <c r="B56" s="12" t="s">
        <v>70</v>
      </c>
      <c r="C56" s="167" t="s">
        <v>114</v>
      </c>
      <c r="D56" s="17">
        <v>19885</v>
      </c>
      <c r="E56" s="26">
        <v>3289</v>
      </c>
      <c r="F56" s="17">
        <f>E56+D56</f>
        <v>23174</v>
      </c>
      <c r="G56" s="17">
        <v>3289</v>
      </c>
      <c r="H56" s="27"/>
    </row>
    <row r="57" spans="1:8" ht="24" customHeight="1">
      <c r="A57" s="244" t="s">
        <v>9</v>
      </c>
      <c r="B57" s="245"/>
      <c r="C57" s="249" t="s">
        <v>140</v>
      </c>
      <c r="D57" s="250"/>
      <c r="E57" s="250"/>
      <c r="F57" s="250"/>
      <c r="G57" s="250"/>
      <c r="H57" s="251"/>
    </row>
    <row r="58" spans="1:8" ht="24" customHeight="1">
      <c r="A58" s="12"/>
      <c r="B58" s="14" t="s">
        <v>115</v>
      </c>
      <c r="C58" s="167" t="s">
        <v>116</v>
      </c>
      <c r="D58" s="17">
        <v>249009</v>
      </c>
      <c r="E58" s="26" t="s">
        <v>117</v>
      </c>
      <c r="F58" s="17">
        <v>285910</v>
      </c>
      <c r="G58" s="17" t="s">
        <v>117</v>
      </c>
      <c r="H58" s="27"/>
    </row>
    <row r="59" spans="1:8" ht="24" customHeight="1">
      <c r="A59" s="244" t="s">
        <v>9</v>
      </c>
      <c r="B59" s="245"/>
      <c r="C59" s="249" t="s">
        <v>167</v>
      </c>
      <c r="D59" s="250"/>
      <c r="E59" s="250"/>
      <c r="F59" s="250"/>
      <c r="G59" s="250"/>
      <c r="H59" s="251"/>
    </row>
    <row r="60" spans="1:8" ht="24" customHeight="1">
      <c r="A60" s="29"/>
      <c r="B60" s="12" t="s">
        <v>119</v>
      </c>
      <c r="C60" s="175" t="s">
        <v>120</v>
      </c>
      <c r="D60" s="17">
        <v>60530.91</v>
      </c>
      <c r="E60" s="26">
        <v>423.31</v>
      </c>
      <c r="F60" s="17">
        <v>60954.22</v>
      </c>
      <c r="G60" s="17">
        <v>423.31</v>
      </c>
      <c r="H60" s="27"/>
    </row>
    <row r="61" spans="1:8" ht="24" customHeight="1">
      <c r="A61" s="244" t="s">
        <v>9</v>
      </c>
      <c r="B61" s="245"/>
      <c r="C61" s="249" t="s">
        <v>123</v>
      </c>
      <c r="D61" s="250"/>
      <c r="E61" s="250"/>
      <c r="F61" s="250"/>
      <c r="G61" s="250"/>
      <c r="H61" s="251"/>
    </row>
    <row r="62" spans="1:8" ht="24" customHeight="1">
      <c r="A62" s="12"/>
      <c r="B62" s="14" t="s">
        <v>121</v>
      </c>
      <c r="C62" s="205" t="s">
        <v>122</v>
      </c>
      <c r="D62" s="17">
        <v>97793</v>
      </c>
      <c r="E62" s="26">
        <v>36296</v>
      </c>
      <c r="F62" s="17">
        <v>134089</v>
      </c>
      <c r="G62" s="17">
        <v>36296</v>
      </c>
      <c r="H62" s="27"/>
    </row>
    <row r="63" spans="1:8" ht="24" customHeight="1">
      <c r="A63" s="244" t="s">
        <v>9</v>
      </c>
      <c r="B63" s="245"/>
      <c r="C63" s="249" t="s">
        <v>124</v>
      </c>
      <c r="D63" s="250"/>
      <c r="E63" s="250"/>
      <c r="F63" s="250"/>
      <c r="G63" s="250"/>
      <c r="H63" s="251"/>
    </row>
    <row r="64" spans="1:8" ht="26.25" customHeight="1">
      <c r="A64" s="60"/>
      <c r="B64" s="60"/>
      <c r="C64" s="183"/>
      <c r="D64" s="239" t="s">
        <v>53</v>
      </c>
      <c r="E64" s="240"/>
      <c r="F64" s="184"/>
      <c r="G64" s="184"/>
      <c r="H64" s="184"/>
    </row>
    <row r="65" spans="1:8" ht="17.25" customHeight="1">
      <c r="A65" s="253" t="s">
        <v>0</v>
      </c>
      <c r="B65" s="253" t="s">
        <v>14</v>
      </c>
      <c r="C65" s="253" t="s">
        <v>15</v>
      </c>
      <c r="D65" s="254" t="s">
        <v>19</v>
      </c>
      <c r="E65" s="254"/>
      <c r="F65" s="254"/>
      <c r="G65" s="254"/>
      <c r="H65" s="254"/>
    </row>
    <row r="66" spans="1:8" ht="12.75" customHeight="1">
      <c r="A66" s="253"/>
      <c r="B66" s="253"/>
      <c r="C66" s="253"/>
      <c r="D66" s="255" t="s">
        <v>1</v>
      </c>
      <c r="E66" s="255"/>
      <c r="F66" s="255"/>
      <c r="G66" s="256" t="s">
        <v>2</v>
      </c>
      <c r="H66" s="257"/>
    </row>
    <row r="67" spans="1:8" ht="9.75" customHeight="1">
      <c r="A67" s="253"/>
      <c r="B67" s="253"/>
      <c r="C67" s="253"/>
      <c r="D67" s="255"/>
      <c r="E67" s="255"/>
      <c r="F67" s="255"/>
      <c r="G67" s="258" t="s">
        <v>3</v>
      </c>
      <c r="H67" s="258" t="s">
        <v>5</v>
      </c>
    </row>
    <row r="68" spans="1:8" ht="11.25" customHeight="1">
      <c r="A68" s="254"/>
      <c r="B68" s="254"/>
      <c r="C68" s="254"/>
      <c r="D68" s="2" t="s">
        <v>6</v>
      </c>
      <c r="E68" s="2" t="s">
        <v>7</v>
      </c>
      <c r="F68" s="2" t="s">
        <v>8</v>
      </c>
      <c r="G68" s="254"/>
      <c r="H68" s="254"/>
    </row>
    <row r="69" spans="1:8" ht="11.25" customHeight="1">
      <c r="A69" s="125">
        <v>1</v>
      </c>
      <c r="B69" s="125">
        <v>2</v>
      </c>
      <c r="C69" s="125">
        <v>3</v>
      </c>
      <c r="D69" s="241">
        <v>4</v>
      </c>
      <c r="E69" s="242"/>
      <c r="F69" s="243"/>
      <c r="G69" s="125">
        <v>5</v>
      </c>
      <c r="H69" s="125">
        <v>6</v>
      </c>
    </row>
    <row r="70" spans="1:8" ht="24" customHeight="1">
      <c r="A70" s="12"/>
      <c r="B70" s="14" t="s">
        <v>125</v>
      </c>
      <c r="C70" s="175" t="s">
        <v>126</v>
      </c>
      <c r="D70" s="17">
        <v>98100</v>
      </c>
      <c r="E70" s="26">
        <v>12000</v>
      </c>
      <c r="F70" s="17">
        <v>110100</v>
      </c>
      <c r="G70" s="17">
        <v>12000</v>
      </c>
      <c r="H70" s="27"/>
    </row>
    <row r="71" spans="1:8" ht="24" customHeight="1">
      <c r="A71" s="244" t="s">
        <v>9</v>
      </c>
      <c r="B71" s="245"/>
      <c r="C71" s="249" t="s">
        <v>127</v>
      </c>
      <c r="D71" s="250"/>
      <c r="E71" s="250"/>
      <c r="F71" s="250"/>
      <c r="G71" s="250"/>
      <c r="H71" s="251"/>
    </row>
    <row r="72" spans="1:8" ht="28.5" customHeight="1">
      <c r="A72" s="29"/>
      <c r="B72" s="12" t="s">
        <v>128</v>
      </c>
      <c r="C72" s="28" t="s">
        <v>30</v>
      </c>
      <c r="D72" s="6">
        <v>98489</v>
      </c>
      <c r="E72" s="54">
        <v>9165</v>
      </c>
      <c r="F72" s="6">
        <v>107654</v>
      </c>
      <c r="G72" s="6">
        <v>9165</v>
      </c>
      <c r="H72" s="16"/>
    </row>
    <row r="73" spans="1:8" ht="23.25" customHeight="1">
      <c r="A73" s="244" t="s">
        <v>9</v>
      </c>
      <c r="B73" s="245"/>
      <c r="C73" s="246" t="s">
        <v>141</v>
      </c>
      <c r="D73" s="247"/>
      <c r="E73" s="247"/>
      <c r="F73" s="247"/>
      <c r="G73" s="247"/>
      <c r="H73" s="248"/>
    </row>
    <row r="74" spans="1:8" ht="23.25" customHeight="1">
      <c r="A74" s="31" t="s">
        <v>129</v>
      </c>
      <c r="B74" s="24"/>
      <c r="C74" s="50" t="s">
        <v>88</v>
      </c>
      <c r="D74" s="30">
        <v>238700</v>
      </c>
      <c r="E74" s="32">
        <v>103125</v>
      </c>
      <c r="F74" s="30">
        <v>341825</v>
      </c>
      <c r="G74" s="30">
        <v>341825</v>
      </c>
      <c r="H74" s="33"/>
    </row>
    <row r="75" spans="1:8" ht="23.25" customHeight="1">
      <c r="A75" s="29"/>
      <c r="B75" s="12" t="s">
        <v>130</v>
      </c>
      <c r="C75" s="28" t="s">
        <v>131</v>
      </c>
      <c r="D75" s="6">
        <v>238700</v>
      </c>
      <c r="E75" s="54">
        <v>103125</v>
      </c>
      <c r="F75" s="6">
        <v>341825</v>
      </c>
      <c r="G75" s="6">
        <v>103825</v>
      </c>
      <c r="H75" s="16"/>
    </row>
    <row r="76" spans="1:8" ht="33" customHeight="1">
      <c r="A76" s="244" t="s">
        <v>9</v>
      </c>
      <c r="B76" s="245"/>
      <c r="C76" s="246" t="s">
        <v>132</v>
      </c>
      <c r="D76" s="247"/>
      <c r="E76" s="247"/>
      <c r="F76" s="247"/>
      <c r="G76" s="247"/>
      <c r="H76" s="248"/>
    </row>
    <row r="77" spans="1:8" ht="22.5" customHeight="1">
      <c r="A77" s="24" t="s">
        <v>58</v>
      </c>
      <c r="B77" s="53"/>
      <c r="C77" s="25" t="s">
        <v>59</v>
      </c>
      <c r="D77" s="32">
        <v>671193.21</v>
      </c>
      <c r="E77" s="30">
        <v>50000</v>
      </c>
      <c r="F77" s="30">
        <v>721193.21</v>
      </c>
      <c r="G77" s="30">
        <v>721193.21</v>
      </c>
      <c r="H77" s="33"/>
    </row>
    <row r="78" spans="1:8" ht="21" customHeight="1">
      <c r="A78" s="29"/>
      <c r="B78" s="12" t="s">
        <v>133</v>
      </c>
      <c r="C78" s="67" t="s">
        <v>134</v>
      </c>
      <c r="D78" s="17">
        <v>28000</v>
      </c>
      <c r="E78" s="26">
        <v>3000</v>
      </c>
      <c r="F78" s="17">
        <v>31000</v>
      </c>
      <c r="G78" s="17">
        <v>3000</v>
      </c>
      <c r="H78" s="27"/>
    </row>
    <row r="79" spans="1:8" ht="21" customHeight="1">
      <c r="A79" s="244" t="s">
        <v>9</v>
      </c>
      <c r="B79" s="252"/>
      <c r="C79" s="249" t="s">
        <v>135</v>
      </c>
      <c r="D79" s="250"/>
      <c r="E79" s="250"/>
      <c r="F79" s="250"/>
      <c r="G79" s="250"/>
      <c r="H79" s="251"/>
    </row>
    <row r="80" spans="1:8" ht="21" customHeight="1">
      <c r="A80" s="12"/>
      <c r="B80" s="182" t="s">
        <v>136</v>
      </c>
      <c r="C80" s="72" t="s">
        <v>137</v>
      </c>
      <c r="D80" s="26">
        <v>213800</v>
      </c>
      <c r="E80" s="17">
        <v>47000</v>
      </c>
      <c r="F80" s="17">
        <v>260800</v>
      </c>
      <c r="G80" s="17">
        <v>47000</v>
      </c>
      <c r="H80" s="27"/>
    </row>
    <row r="81" spans="1:8" ht="21" customHeight="1">
      <c r="A81" s="244" t="s">
        <v>9</v>
      </c>
      <c r="B81" s="245"/>
      <c r="C81" s="249" t="s">
        <v>138</v>
      </c>
      <c r="D81" s="250"/>
      <c r="E81" s="250"/>
      <c r="F81" s="250"/>
      <c r="G81" s="250"/>
      <c r="H81" s="251"/>
    </row>
    <row r="82" spans="1:8" ht="24.75" customHeight="1">
      <c r="A82" s="260" t="s">
        <v>10</v>
      </c>
      <c r="B82" s="261"/>
      <c r="C82" s="262"/>
      <c r="D82" s="4">
        <v>17056609.74</v>
      </c>
      <c r="E82" s="5" t="s">
        <v>164</v>
      </c>
      <c r="F82" s="4">
        <v>17456427.05</v>
      </c>
      <c r="G82" s="4">
        <v>13008306.33</v>
      </c>
      <c r="H82" s="4">
        <v>4448120.72</v>
      </c>
    </row>
    <row r="83" spans="1:8" ht="13.5" customHeight="1">
      <c r="A83" s="60"/>
      <c r="B83" s="60"/>
      <c r="C83" s="63"/>
      <c r="D83" s="239" t="s">
        <v>92</v>
      </c>
      <c r="E83" s="240"/>
      <c r="F83" s="65"/>
      <c r="G83" s="65"/>
      <c r="H83" s="63"/>
    </row>
    <row r="84" spans="1:9" ht="21" customHeight="1">
      <c r="A84" s="64"/>
      <c r="B84" s="64"/>
      <c r="C84" s="65"/>
      <c r="D84" s="65"/>
      <c r="E84" s="65"/>
      <c r="F84" s="65"/>
      <c r="G84" s="65"/>
      <c r="H84" s="65"/>
      <c r="I84" s="13"/>
    </row>
    <row r="85" spans="1:8" ht="12" customHeight="1">
      <c r="A85" s="19"/>
      <c r="B85" s="19"/>
      <c r="C85" s="18"/>
      <c r="D85" s="239"/>
      <c r="E85" s="240"/>
      <c r="F85" s="20"/>
      <c r="G85" s="20"/>
      <c r="H85" s="20"/>
    </row>
    <row r="86" spans="1:8" ht="23.25" customHeight="1">
      <c r="A86" s="19"/>
      <c r="B86" s="19"/>
      <c r="C86" s="18"/>
      <c r="D86" s="20"/>
      <c r="E86" s="21"/>
      <c r="F86" s="20"/>
      <c r="G86" s="20"/>
      <c r="H86" s="20"/>
    </row>
    <row r="87" spans="1:8" ht="23.25" customHeight="1">
      <c r="A87" s="19"/>
      <c r="B87" s="19"/>
      <c r="C87" s="18"/>
      <c r="D87" s="20"/>
      <c r="E87" s="21"/>
      <c r="F87" s="20"/>
      <c r="G87" s="128"/>
      <c r="H87" s="20"/>
    </row>
    <row r="88" spans="1:8" ht="23.25" customHeight="1">
      <c r="A88" s="19"/>
      <c r="B88" s="19"/>
      <c r="C88" s="18"/>
      <c r="D88" s="20"/>
      <c r="E88" s="21"/>
      <c r="F88" s="20"/>
      <c r="G88" s="20"/>
      <c r="H88" s="20"/>
    </row>
    <row r="89" spans="1:8" ht="23.25" customHeight="1">
      <c r="A89" s="19"/>
      <c r="B89" s="19"/>
      <c r="C89" s="18"/>
      <c r="D89" s="20"/>
      <c r="E89" s="21"/>
      <c r="F89" s="20"/>
      <c r="G89" s="20"/>
      <c r="H89" s="20"/>
    </row>
    <row r="90" spans="1:8" ht="12.75">
      <c r="A90" s="19"/>
      <c r="B90" s="19"/>
      <c r="C90" s="18"/>
      <c r="D90" s="239"/>
      <c r="E90" s="240"/>
      <c r="F90" s="20"/>
      <c r="G90" s="20"/>
      <c r="H90" s="20"/>
    </row>
    <row r="91" spans="1:8" ht="12.75">
      <c r="A91" s="19"/>
      <c r="B91" s="19"/>
      <c r="C91" s="18"/>
      <c r="D91" s="20"/>
      <c r="E91" s="21"/>
      <c r="F91" s="20"/>
      <c r="G91" s="20"/>
      <c r="H91" s="20"/>
    </row>
    <row r="92" spans="1:8" ht="12.75">
      <c r="A92" s="19"/>
      <c r="B92" s="19"/>
      <c r="C92" s="18"/>
      <c r="D92" s="20"/>
      <c r="E92" s="21"/>
      <c r="F92" s="20"/>
      <c r="G92" s="20"/>
      <c r="H92" s="20"/>
    </row>
    <row r="93" spans="1:8" ht="12.75">
      <c r="A93" s="19"/>
      <c r="B93" s="19"/>
      <c r="C93" s="18"/>
      <c r="D93" s="20"/>
      <c r="E93" s="21"/>
      <c r="F93" s="20"/>
      <c r="G93" s="20"/>
      <c r="H93" s="20"/>
    </row>
    <row r="94" spans="1:8" ht="12.75">
      <c r="A94" s="19"/>
      <c r="B94" s="19"/>
      <c r="C94" s="18"/>
      <c r="D94" s="239"/>
      <c r="E94" s="240"/>
      <c r="F94" s="20"/>
      <c r="G94" s="20"/>
      <c r="H94" s="20"/>
    </row>
    <row r="95" spans="1:8" ht="12.75">
      <c r="A95" s="19"/>
      <c r="B95" s="19"/>
      <c r="C95" s="18"/>
      <c r="D95" s="20"/>
      <c r="E95" s="21"/>
      <c r="F95" s="20"/>
      <c r="G95" s="20"/>
      <c r="H95" s="20"/>
    </row>
    <row r="96" spans="1:8" ht="12.75">
      <c r="A96" s="7"/>
      <c r="B96" s="7"/>
      <c r="C96" s="8"/>
      <c r="D96" s="9"/>
      <c r="E96" s="9"/>
      <c r="F96" s="9"/>
      <c r="G96" s="9"/>
      <c r="H96" s="9"/>
    </row>
    <row r="97" spans="1:8" ht="12.75">
      <c r="A97" s="7"/>
      <c r="B97" s="7"/>
      <c r="C97" s="8"/>
      <c r="D97" s="10"/>
      <c r="E97" s="9"/>
      <c r="F97" s="9"/>
      <c r="G97" s="9"/>
      <c r="H97" s="9"/>
    </row>
    <row r="98" spans="1:8" ht="12.75">
      <c r="A98" s="7"/>
      <c r="B98" s="7"/>
      <c r="C98" s="8"/>
      <c r="E98" s="9"/>
      <c r="F98" s="9"/>
      <c r="G98" s="9"/>
      <c r="H98" s="9"/>
    </row>
    <row r="104" ht="17.25" customHeight="1"/>
    <row r="110" ht="12.75">
      <c r="D110" s="10"/>
    </row>
  </sheetData>
  <sheetProtection/>
  <mergeCells count="86">
    <mergeCell ref="A55:B55"/>
    <mergeCell ref="A22:B22"/>
    <mergeCell ref="C22:H22"/>
    <mergeCell ref="A43:B43"/>
    <mergeCell ref="C43:H43"/>
    <mergeCell ref="C37:H37"/>
    <mergeCell ref="D44:E44"/>
    <mergeCell ref="A63:B63"/>
    <mergeCell ref="C63:H63"/>
    <mergeCell ref="A57:B57"/>
    <mergeCell ref="A59:B59"/>
    <mergeCell ref="C55:H55"/>
    <mergeCell ref="C31:H31"/>
    <mergeCell ref="A40:B40"/>
    <mergeCell ref="A46:A49"/>
    <mergeCell ref="H48:H49"/>
    <mergeCell ref="A37:B37"/>
    <mergeCell ref="D1:H2"/>
    <mergeCell ref="C4:F4"/>
    <mergeCell ref="D10:F10"/>
    <mergeCell ref="G7:H7"/>
    <mergeCell ref="A13:B13"/>
    <mergeCell ref="D6:H6"/>
    <mergeCell ref="D7:F8"/>
    <mergeCell ref="B6:B9"/>
    <mergeCell ref="C6:C9"/>
    <mergeCell ref="H8:H9"/>
    <mergeCell ref="A16:B16"/>
    <mergeCell ref="D23:E23"/>
    <mergeCell ref="G8:G9"/>
    <mergeCell ref="A6:A9"/>
    <mergeCell ref="D29:F29"/>
    <mergeCell ref="A25:A28"/>
    <mergeCell ref="G27:G28"/>
    <mergeCell ref="C16:H16"/>
    <mergeCell ref="C13:H13"/>
    <mergeCell ref="A82:C82"/>
    <mergeCell ref="C46:C49"/>
    <mergeCell ref="D46:H46"/>
    <mergeCell ref="D47:F48"/>
    <mergeCell ref="A19:B19"/>
    <mergeCell ref="C19:H19"/>
    <mergeCell ref="D26:F27"/>
    <mergeCell ref="G26:H26"/>
    <mergeCell ref="C40:H40"/>
    <mergeCell ref="A61:B61"/>
    <mergeCell ref="D94:E94"/>
    <mergeCell ref="D90:E90"/>
    <mergeCell ref="D85:E85"/>
    <mergeCell ref="A53:B53"/>
    <mergeCell ref="C53:H53"/>
    <mergeCell ref="B25:B28"/>
    <mergeCell ref="C25:C28"/>
    <mergeCell ref="C34:H34"/>
    <mergeCell ref="D83:E83"/>
    <mergeCell ref="D25:H25"/>
    <mergeCell ref="C61:H61"/>
    <mergeCell ref="B46:B49"/>
    <mergeCell ref="D50:F50"/>
    <mergeCell ref="A34:B34"/>
    <mergeCell ref="H27:H28"/>
    <mergeCell ref="G48:G49"/>
    <mergeCell ref="G47:H47"/>
    <mergeCell ref="C59:H59"/>
    <mergeCell ref="A31:B31"/>
    <mergeCell ref="C57:H57"/>
    <mergeCell ref="A73:B73"/>
    <mergeCell ref="A65:A68"/>
    <mergeCell ref="B65:B68"/>
    <mergeCell ref="C65:C68"/>
    <mergeCell ref="D65:H65"/>
    <mergeCell ref="D66:F67"/>
    <mergeCell ref="G66:H66"/>
    <mergeCell ref="G67:G68"/>
    <mergeCell ref="H67:H68"/>
    <mergeCell ref="C73:H73"/>
    <mergeCell ref="D64:E64"/>
    <mergeCell ref="D69:F69"/>
    <mergeCell ref="A76:B76"/>
    <mergeCell ref="C76:H76"/>
    <mergeCell ref="A81:B81"/>
    <mergeCell ref="C81:H81"/>
    <mergeCell ref="A71:B71"/>
    <mergeCell ref="C71:H71"/>
    <mergeCell ref="A79:B79"/>
    <mergeCell ref="C79:H7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J1" sqref="J1:N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8515625" style="0" customWidth="1"/>
    <col min="4" max="4" width="11.421875" style="0" customWidth="1"/>
    <col min="5" max="5" width="10.140625" style="0" bestFit="1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3.7109375" style="0" customWidth="1"/>
    <col min="14" max="14" width="10.8515625" style="122" customWidth="1"/>
  </cols>
  <sheetData>
    <row r="1" spans="1:14" ht="18">
      <c r="A1" s="87"/>
      <c r="B1" s="88"/>
      <c r="C1" s="88"/>
      <c r="D1" s="88"/>
      <c r="E1" s="88"/>
      <c r="F1" s="88"/>
      <c r="G1" s="89"/>
      <c r="H1" s="90"/>
      <c r="I1" s="91"/>
      <c r="J1" s="297" t="s">
        <v>175</v>
      </c>
      <c r="K1" s="297"/>
      <c r="L1" s="297"/>
      <c r="M1" s="297"/>
      <c r="N1" s="297"/>
    </row>
    <row r="2" spans="1:14" ht="18">
      <c r="A2" s="92"/>
      <c r="B2" s="92"/>
      <c r="C2" s="92"/>
      <c r="D2" s="92"/>
      <c r="E2" s="92"/>
      <c r="F2" s="93"/>
      <c r="G2" s="94" t="s">
        <v>40</v>
      </c>
      <c r="H2" s="95"/>
      <c r="I2" s="96"/>
      <c r="J2" s="298"/>
      <c r="K2" s="298"/>
      <c r="L2" s="298"/>
      <c r="M2" s="298"/>
      <c r="N2" s="298"/>
    </row>
    <row r="3" spans="1:14" ht="12.75">
      <c r="A3" s="285" t="s">
        <v>41</v>
      </c>
      <c r="B3" s="285" t="s">
        <v>14</v>
      </c>
      <c r="C3" s="285" t="s">
        <v>15</v>
      </c>
      <c r="D3" s="299" t="s">
        <v>1</v>
      </c>
      <c r="E3" s="300"/>
      <c r="F3" s="301"/>
      <c r="G3" s="285" t="s">
        <v>42</v>
      </c>
      <c r="H3" s="295" t="s">
        <v>4</v>
      </c>
      <c r="I3" s="296"/>
      <c r="J3" s="285" t="s">
        <v>43</v>
      </c>
      <c r="K3" s="285" t="s">
        <v>44</v>
      </c>
      <c r="L3" s="285" t="s">
        <v>45</v>
      </c>
      <c r="M3" s="285" t="s">
        <v>46</v>
      </c>
      <c r="N3" s="285" t="s">
        <v>47</v>
      </c>
    </row>
    <row r="4" spans="1:14" ht="45" customHeight="1">
      <c r="A4" s="277"/>
      <c r="B4" s="277"/>
      <c r="C4" s="277"/>
      <c r="D4" s="275"/>
      <c r="E4" s="294"/>
      <c r="F4" s="276"/>
      <c r="G4" s="277"/>
      <c r="H4" s="285" t="s">
        <v>48</v>
      </c>
      <c r="I4" s="285" t="s">
        <v>49</v>
      </c>
      <c r="J4" s="277"/>
      <c r="K4" s="277"/>
      <c r="L4" s="277"/>
      <c r="M4" s="277"/>
      <c r="N4" s="277"/>
    </row>
    <row r="5" spans="1:14" ht="22.5" customHeight="1">
      <c r="A5" s="278"/>
      <c r="B5" s="278"/>
      <c r="C5" s="278"/>
      <c r="D5" s="97" t="s">
        <v>16</v>
      </c>
      <c r="E5" s="97" t="s">
        <v>17</v>
      </c>
      <c r="F5" s="97" t="s">
        <v>50</v>
      </c>
      <c r="G5" s="278"/>
      <c r="H5" s="278"/>
      <c r="I5" s="278"/>
      <c r="J5" s="278"/>
      <c r="K5" s="278"/>
      <c r="L5" s="278"/>
      <c r="M5" s="278"/>
      <c r="N5" s="278"/>
    </row>
    <row r="6" spans="1:14" ht="9" customHeight="1">
      <c r="A6" s="98">
        <v>1</v>
      </c>
      <c r="B6" s="98">
        <v>2</v>
      </c>
      <c r="C6" s="98">
        <v>3</v>
      </c>
      <c r="D6" s="266">
        <v>4</v>
      </c>
      <c r="E6" s="283"/>
      <c r="F6" s="284"/>
      <c r="G6" s="98">
        <v>5</v>
      </c>
      <c r="H6" s="98">
        <v>6</v>
      </c>
      <c r="I6" s="98">
        <v>7</v>
      </c>
      <c r="J6" s="98">
        <v>8</v>
      </c>
      <c r="K6" s="98">
        <v>9</v>
      </c>
      <c r="L6" s="98">
        <v>10</v>
      </c>
      <c r="M6" s="98">
        <v>11</v>
      </c>
      <c r="N6" s="98">
        <v>12</v>
      </c>
    </row>
    <row r="7" spans="1:14" ht="44.25" customHeight="1">
      <c r="A7" s="31" t="s">
        <v>54</v>
      </c>
      <c r="B7" s="58"/>
      <c r="C7" s="50" t="s">
        <v>55</v>
      </c>
      <c r="D7" s="114">
        <v>280020.18</v>
      </c>
      <c r="E7" s="106" t="s">
        <v>162</v>
      </c>
      <c r="F7" s="129">
        <v>283470.18</v>
      </c>
      <c r="G7" s="106">
        <v>283470.18</v>
      </c>
      <c r="H7" s="107">
        <v>97850</v>
      </c>
      <c r="I7" s="106">
        <v>185620.18</v>
      </c>
      <c r="J7" s="106"/>
      <c r="K7" s="106"/>
      <c r="L7" s="106"/>
      <c r="M7" s="106"/>
      <c r="N7" s="106"/>
    </row>
    <row r="8" spans="1:14" ht="23.25" customHeight="1">
      <c r="A8" s="55"/>
      <c r="B8" s="71" t="s">
        <v>56</v>
      </c>
      <c r="C8" s="28" t="s">
        <v>57</v>
      </c>
      <c r="D8" s="130">
        <v>280020.18</v>
      </c>
      <c r="E8" s="130" t="s">
        <v>163</v>
      </c>
      <c r="F8" s="131">
        <v>283470.18</v>
      </c>
      <c r="G8" s="130" t="s">
        <v>163</v>
      </c>
      <c r="H8" s="132" t="s">
        <v>169</v>
      </c>
      <c r="I8" s="130"/>
      <c r="J8" s="130"/>
      <c r="K8" s="130"/>
      <c r="L8" s="130"/>
      <c r="M8" s="130"/>
      <c r="N8" s="130"/>
    </row>
    <row r="9" spans="1:14" ht="35.25" customHeight="1">
      <c r="A9" s="266" t="s">
        <v>9</v>
      </c>
      <c r="B9" s="283"/>
      <c r="C9" s="284"/>
      <c r="D9" s="272" t="s">
        <v>168</v>
      </c>
      <c r="E9" s="273"/>
      <c r="F9" s="273"/>
      <c r="G9" s="273"/>
      <c r="H9" s="273"/>
      <c r="I9" s="273"/>
      <c r="J9" s="273"/>
      <c r="K9" s="273"/>
      <c r="L9" s="273"/>
      <c r="M9" s="273"/>
      <c r="N9" s="274"/>
    </row>
    <row r="10" spans="1:14" ht="22.5" customHeight="1">
      <c r="A10" s="57">
        <v>600</v>
      </c>
      <c r="B10" s="58"/>
      <c r="C10" s="123" t="s">
        <v>20</v>
      </c>
      <c r="D10" s="129">
        <v>476610</v>
      </c>
      <c r="E10" s="106">
        <v>40620</v>
      </c>
      <c r="F10" s="129">
        <v>517230</v>
      </c>
      <c r="G10" s="106">
        <v>517230</v>
      </c>
      <c r="H10" s="107">
        <v>76690</v>
      </c>
      <c r="I10" s="106">
        <v>440540</v>
      </c>
      <c r="J10" s="106"/>
      <c r="K10" s="106"/>
      <c r="L10" s="106"/>
      <c r="M10" s="106"/>
      <c r="N10" s="106"/>
    </row>
    <row r="11" spans="1:14" ht="28.5" customHeight="1">
      <c r="A11" s="55"/>
      <c r="B11" s="3">
        <v>60016</v>
      </c>
      <c r="C11" s="23" t="s">
        <v>21</v>
      </c>
      <c r="D11" s="132">
        <v>476610</v>
      </c>
      <c r="E11" s="130">
        <v>40620</v>
      </c>
      <c r="F11" s="132">
        <v>517230</v>
      </c>
      <c r="G11" s="130">
        <v>40620</v>
      </c>
      <c r="H11" s="132">
        <v>5620</v>
      </c>
      <c r="I11" s="130">
        <v>35000</v>
      </c>
      <c r="J11" s="130"/>
      <c r="K11" s="130"/>
      <c r="L11" s="130"/>
      <c r="M11" s="130"/>
      <c r="N11" s="130"/>
    </row>
    <row r="12" spans="1:14" ht="27.75" customHeight="1">
      <c r="A12" s="266" t="s">
        <v>9</v>
      </c>
      <c r="B12" s="283"/>
      <c r="C12" s="284"/>
      <c r="D12" s="272" t="s">
        <v>142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4"/>
    </row>
    <row r="13" spans="1:14" ht="34.5" customHeight="1">
      <c r="A13" s="24" t="s">
        <v>62</v>
      </c>
      <c r="B13" s="62"/>
      <c r="C13" s="50" t="s">
        <v>63</v>
      </c>
      <c r="D13" s="133">
        <v>15199</v>
      </c>
      <c r="E13" s="106">
        <v>-10000</v>
      </c>
      <c r="F13" s="129">
        <v>5199</v>
      </c>
      <c r="G13" s="114">
        <v>5199</v>
      </c>
      <c r="H13" s="129"/>
      <c r="I13" s="114">
        <v>5199</v>
      </c>
      <c r="J13" s="129"/>
      <c r="K13" s="114"/>
      <c r="L13" s="129"/>
      <c r="M13" s="114"/>
      <c r="N13" s="157"/>
    </row>
    <row r="14" spans="1:14" ht="27.75" customHeight="1">
      <c r="A14" s="12"/>
      <c r="B14" s="14" t="s">
        <v>64</v>
      </c>
      <c r="C14" s="28" t="s">
        <v>65</v>
      </c>
      <c r="D14" s="158">
        <v>15199</v>
      </c>
      <c r="E14" s="130">
        <v>-10000</v>
      </c>
      <c r="F14" s="131">
        <v>5199</v>
      </c>
      <c r="G14" s="130">
        <v>-10000</v>
      </c>
      <c r="H14" s="131"/>
      <c r="I14" s="130">
        <v>-10000</v>
      </c>
      <c r="J14" s="131"/>
      <c r="K14" s="130"/>
      <c r="L14" s="131"/>
      <c r="M14" s="130"/>
      <c r="N14" s="159"/>
    </row>
    <row r="15" spans="1:14" ht="33.75" customHeight="1">
      <c r="A15" s="266" t="s">
        <v>9</v>
      </c>
      <c r="B15" s="283"/>
      <c r="C15" s="284"/>
      <c r="D15" s="272" t="s">
        <v>93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14" ht="36.75" customHeight="1">
      <c r="A16" s="24" t="s">
        <v>28</v>
      </c>
      <c r="B16" s="62"/>
      <c r="C16" s="123" t="s">
        <v>29</v>
      </c>
      <c r="D16" s="100">
        <v>2182824.63</v>
      </c>
      <c r="E16" s="99">
        <v>-29520</v>
      </c>
      <c r="F16" s="100">
        <v>2153304.63</v>
      </c>
      <c r="G16" s="101">
        <v>2018004.63</v>
      </c>
      <c r="H16" s="100">
        <v>1590263.63</v>
      </c>
      <c r="I16" s="101">
        <v>427741</v>
      </c>
      <c r="J16" s="101"/>
      <c r="K16" s="101">
        <v>135300</v>
      </c>
      <c r="L16" s="101"/>
      <c r="M16" s="101"/>
      <c r="N16" s="101"/>
    </row>
    <row r="17" spans="1:14" ht="33.75" customHeight="1">
      <c r="A17" s="12"/>
      <c r="B17" s="14" t="s">
        <v>66</v>
      </c>
      <c r="C17" s="23" t="s">
        <v>67</v>
      </c>
      <c r="D17" s="109">
        <v>39000</v>
      </c>
      <c r="E17" s="103">
        <v>-26020</v>
      </c>
      <c r="F17" s="104">
        <v>12980</v>
      </c>
      <c r="G17" s="105">
        <v>-26020</v>
      </c>
      <c r="H17" s="104"/>
      <c r="I17" s="105">
        <v>-26020</v>
      </c>
      <c r="J17" s="105"/>
      <c r="K17" s="105"/>
      <c r="L17" s="105"/>
      <c r="M17" s="105"/>
      <c r="N17" s="105"/>
    </row>
    <row r="18" spans="1:14" ht="24.75" customHeight="1">
      <c r="A18" s="266" t="s">
        <v>9</v>
      </c>
      <c r="B18" s="267"/>
      <c r="C18" s="268"/>
      <c r="D18" s="291" t="s">
        <v>154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70"/>
    </row>
    <row r="19" spans="1:16" ht="24.75" customHeight="1">
      <c r="A19" s="160"/>
      <c r="B19" s="161"/>
      <c r="C19" s="161"/>
      <c r="D19" s="162"/>
      <c r="E19" s="162"/>
      <c r="F19" s="162"/>
      <c r="G19" s="163" t="s">
        <v>11</v>
      </c>
      <c r="H19" s="162"/>
      <c r="I19" s="162"/>
      <c r="J19" s="162"/>
      <c r="K19" s="162"/>
      <c r="L19" s="162"/>
      <c r="M19" s="162"/>
      <c r="N19" s="162"/>
      <c r="O19" s="13"/>
      <c r="P19" s="13"/>
    </row>
    <row r="20" spans="1:14" ht="30" customHeight="1">
      <c r="A20" s="160"/>
      <c r="B20" s="161"/>
      <c r="C20" s="161"/>
      <c r="D20" s="162"/>
      <c r="E20" s="162"/>
      <c r="F20" s="162"/>
      <c r="G20" s="163"/>
      <c r="H20" s="113"/>
      <c r="I20" s="162"/>
      <c r="J20" s="162"/>
      <c r="K20" s="162"/>
      <c r="L20" s="162"/>
      <c r="M20" s="162"/>
      <c r="N20" s="162"/>
    </row>
    <row r="21" spans="1:14" ht="14.25" customHeight="1">
      <c r="A21" s="277" t="s">
        <v>41</v>
      </c>
      <c r="B21" s="277" t="s">
        <v>14</v>
      </c>
      <c r="C21" s="277" t="s">
        <v>15</v>
      </c>
      <c r="D21" s="290" t="s">
        <v>1</v>
      </c>
      <c r="E21" s="292"/>
      <c r="F21" s="293"/>
      <c r="G21" s="277" t="s">
        <v>42</v>
      </c>
      <c r="H21" s="275" t="s">
        <v>4</v>
      </c>
      <c r="I21" s="276"/>
      <c r="J21" s="277" t="s">
        <v>43</v>
      </c>
      <c r="K21" s="277" t="s">
        <v>44</v>
      </c>
      <c r="L21" s="277" t="s">
        <v>45</v>
      </c>
      <c r="M21" s="277" t="s">
        <v>46</v>
      </c>
      <c r="N21" s="277" t="s">
        <v>47</v>
      </c>
    </row>
    <row r="22" spans="1:14" ht="25.5" customHeight="1">
      <c r="A22" s="277"/>
      <c r="B22" s="277"/>
      <c r="C22" s="277"/>
      <c r="D22" s="275"/>
      <c r="E22" s="294"/>
      <c r="F22" s="276"/>
      <c r="G22" s="277"/>
      <c r="H22" s="285" t="s">
        <v>48</v>
      </c>
      <c r="I22" s="285" t="s">
        <v>49</v>
      </c>
      <c r="J22" s="277"/>
      <c r="K22" s="277"/>
      <c r="L22" s="277"/>
      <c r="M22" s="277"/>
      <c r="N22" s="277"/>
    </row>
    <row r="23" spans="1:14" ht="62.25" customHeight="1">
      <c r="A23" s="278"/>
      <c r="B23" s="278"/>
      <c r="C23" s="278"/>
      <c r="D23" s="97" t="s">
        <v>16</v>
      </c>
      <c r="E23" s="97" t="s">
        <v>17</v>
      </c>
      <c r="F23" s="97" t="s">
        <v>50</v>
      </c>
      <c r="G23" s="278"/>
      <c r="H23" s="278"/>
      <c r="I23" s="278"/>
      <c r="J23" s="278"/>
      <c r="K23" s="278"/>
      <c r="L23" s="278"/>
      <c r="M23" s="278"/>
      <c r="N23" s="278"/>
    </row>
    <row r="24" spans="1:14" ht="8.25" customHeight="1">
      <c r="A24" s="98">
        <v>1</v>
      </c>
      <c r="B24" s="98">
        <v>2</v>
      </c>
      <c r="C24" s="98">
        <v>3</v>
      </c>
      <c r="D24" s="266">
        <v>4</v>
      </c>
      <c r="E24" s="283"/>
      <c r="F24" s="284"/>
      <c r="G24" s="98">
        <v>5</v>
      </c>
      <c r="H24" s="98">
        <v>6</v>
      </c>
      <c r="I24" s="98">
        <v>7</v>
      </c>
      <c r="J24" s="98">
        <v>8</v>
      </c>
      <c r="K24" s="98">
        <v>9</v>
      </c>
      <c r="L24" s="98">
        <v>10</v>
      </c>
      <c r="M24" s="98">
        <v>11</v>
      </c>
      <c r="N24" s="98">
        <v>12</v>
      </c>
    </row>
    <row r="25" spans="1:14" ht="19.5" customHeight="1">
      <c r="A25" s="191"/>
      <c r="B25" s="12" t="s">
        <v>155</v>
      </c>
      <c r="C25" s="23" t="s">
        <v>30</v>
      </c>
      <c r="D25" s="196">
        <v>28000</v>
      </c>
      <c r="E25" s="196">
        <v>-3500</v>
      </c>
      <c r="F25" s="194">
        <v>24500</v>
      </c>
      <c r="G25" s="185">
        <v>-3500</v>
      </c>
      <c r="H25" s="185"/>
      <c r="I25" s="186">
        <v>-3500</v>
      </c>
      <c r="J25" s="185"/>
      <c r="K25" s="185"/>
      <c r="L25" s="185"/>
      <c r="M25" s="185"/>
      <c r="N25" s="194"/>
    </row>
    <row r="26" spans="1:14" ht="21.75" customHeight="1">
      <c r="A26" s="266" t="s">
        <v>9</v>
      </c>
      <c r="B26" s="267"/>
      <c r="C26" s="268"/>
      <c r="D26" s="272" t="s">
        <v>156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4"/>
    </row>
    <row r="27" spans="1:14" ht="54.75" customHeight="1">
      <c r="A27" s="177" t="s">
        <v>99</v>
      </c>
      <c r="B27" s="178"/>
      <c r="C27" s="179" t="s">
        <v>77</v>
      </c>
      <c r="D27" s="135">
        <v>18731</v>
      </c>
      <c r="E27" s="106">
        <v>42584</v>
      </c>
      <c r="F27" s="135">
        <v>61315</v>
      </c>
      <c r="G27" s="106">
        <v>26690</v>
      </c>
      <c r="H27" s="106">
        <v>10346.41</v>
      </c>
      <c r="I27" s="107">
        <v>16343.59</v>
      </c>
      <c r="J27" s="106"/>
      <c r="K27" s="106">
        <v>34625</v>
      </c>
      <c r="L27" s="106"/>
      <c r="M27" s="106"/>
      <c r="N27" s="137"/>
    </row>
    <row r="28" spans="1:14" ht="72" customHeight="1">
      <c r="A28" s="29"/>
      <c r="B28" s="12" t="s">
        <v>100</v>
      </c>
      <c r="C28" s="23" t="s">
        <v>101</v>
      </c>
      <c r="D28" s="138">
        <v>0</v>
      </c>
      <c r="E28" s="109">
        <v>42584</v>
      </c>
      <c r="F28" s="109">
        <v>42584</v>
      </c>
      <c r="G28" s="109">
        <v>13859</v>
      </c>
      <c r="H28" s="109">
        <v>6678.87</v>
      </c>
      <c r="I28" s="109">
        <v>7180.13</v>
      </c>
      <c r="J28" s="109"/>
      <c r="K28" s="109">
        <v>28725</v>
      </c>
      <c r="L28" s="109"/>
      <c r="M28" s="109"/>
      <c r="N28" s="139"/>
    </row>
    <row r="29" spans="1:14" ht="48.75" customHeight="1">
      <c r="A29" s="266" t="s">
        <v>9</v>
      </c>
      <c r="B29" s="267"/>
      <c r="C29" s="268"/>
      <c r="D29" s="291" t="s">
        <v>144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70"/>
    </row>
    <row r="30" spans="1:14" ht="18.75" customHeight="1">
      <c r="A30" s="31" t="s">
        <v>94</v>
      </c>
      <c r="B30" s="24"/>
      <c r="C30" s="123" t="s">
        <v>95</v>
      </c>
      <c r="D30" s="129">
        <v>70348</v>
      </c>
      <c r="E30" s="106">
        <v>-2000</v>
      </c>
      <c r="F30" s="129">
        <v>68348</v>
      </c>
      <c r="G30" s="106">
        <v>68348</v>
      </c>
      <c r="H30" s="106"/>
      <c r="I30" s="129">
        <v>68348</v>
      </c>
      <c r="J30" s="106"/>
      <c r="K30" s="114"/>
      <c r="L30" s="137"/>
      <c r="M30" s="106"/>
      <c r="N30" s="157"/>
    </row>
    <row r="31" spans="1:14" ht="22.5" customHeight="1">
      <c r="A31" s="29"/>
      <c r="B31" s="12" t="s">
        <v>96</v>
      </c>
      <c r="C31" s="23" t="s">
        <v>97</v>
      </c>
      <c r="D31" s="104">
        <v>70348</v>
      </c>
      <c r="E31" s="109">
        <v>-2000</v>
      </c>
      <c r="F31" s="109">
        <v>68348</v>
      </c>
      <c r="G31" s="109">
        <v>-2000</v>
      </c>
      <c r="H31" s="109"/>
      <c r="I31" s="104">
        <v>-2000</v>
      </c>
      <c r="J31" s="109"/>
      <c r="K31" s="109"/>
      <c r="L31" s="109"/>
      <c r="M31" s="109"/>
      <c r="N31" s="110"/>
    </row>
    <row r="32" spans="1:14" ht="30" customHeight="1">
      <c r="A32" s="266" t="s">
        <v>9</v>
      </c>
      <c r="B32" s="267"/>
      <c r="C32" s="268"/>
      <c r="D32" s="291" t="s">
        <v>98</v>
      </c>
      <c r="E32" s="269"/>
      <c r="F32" s="269"/>
      <c r="G32" s="269"/>
      <c r="H32" s="269"/>
      <c r="I32" s="269"/>
      <c r="J32" s="269"/>
      <c r="K32" s="269"/>
      <c r="L32" s="269"/>
      <c r="M32" s="269"/>
      <c r="N32" s="270"/>
    </row>
    <row r="33" spans="1:14" ht="21.75" customHeight="1">
      <c r="A33" s="31" t="s">
        <v>157</v>
      </c>
      <c r="B33" s="24"/>
      <c r="C33" s="50" t="s">
        <v>158</v>
      </c>
      <c r="D33" s="114">
        <v>4281140.74</v>
      </c>
      <c r="E33" s="137">
        <v>-11500</v>
      </c>
      <c r="F33" s="129">
        <v>4269640.74</v>
      </c>
      <c r="G33" s="114">
        <v>3967305</v>
      </c>
      <c r="H33" s="114">
        <v>3237260.55</v>
      </c>
      <c r="I33" s="129">
        <v>730044.45</v>
      </c>
      <c r="J33" s="114"/>
      <c r="K33" s="129">
        <v>204760</v>
      </c>
      <c r="L33" s="114">
        <v>97575.74</v>
      </c>
      <c r="M33" s="114"/>
      <c r="N33" s="157"/>
    </row>
    <row r="34" spans="1:14" ht="21.75" customHeight="1">
      <c r="A34" s="29"/>
      <c r="B34" s="12" t="s">
        <v>159</v>
      </c>
      <c r="C34" s="28" t="s">
        <v>160</v>
      </c>
      <c r="D34" s="109">
        <v>273588</v>
      </c>
      <c r="E34" s="139">
        <v>-11500</v>
      </c>
      <c r="F34" s="104">
        <v>262088</v>
      </c>
      <c r="G34" s="109">
        <v>-11500</v>
      </c>
      <c r="H34" s="109">
        <v>-11500</v>
      </c>
      <c r="I34" s="104"/>
      <c r="J34" s="109"/>
      <c r="K34" s="104"/>
      <c r="L34" s="109"/>
      <c r="M34" s="109"/>
      <c r="N34" s="110"/>
    </row>
    <row r="35" spans="1:14" ht="30" customHeight="1">
      <c r="A35" s="266" t="s">
        <v>9</v>
      </c>
      <c r="B35" s="267"/>
      <c r="C35" s="268"/>
      <c r="D35" s="291" t="s">
        <v>161</v>
      </c>
      <c r="E35" s="269"/>
      <c r="F35" s="269"/>
      <c r="G35" s="269"/>
      <c r="H35" s="269"/>
      <c r="I35" s="269"/>
      <c r="J35" s="269"/>
      <c r="K35" s="269"/>
      <c r="L35" s="269"/>
      <c r="M35" s="269"/>
      <c r="N35" s="270"/>
    </row>
    <row r="36" spans="1:14" ht="17.25" customHeight="1">
      <c r="A36" s="31" t="s">
        <v>68</v>
      </c>
      <c r="B36" s="24"/>
      <c r="C36" s="188" t="s">
        <v>69</v>
      </c>
      <c r="D36" s="129">
        <v>47500</v>
      </c>
      <c r="E36" s="106" t="s">
        <v>106</v>
      </c>
      <c r="F36" s="129">
        <v>47500</v>
      </c>
      <c r="G36" s="114">
        <v>47500</v>
      </c>
      <c r="H36" s="129">
        <v>26200</v>
      </c>
      <c r="I36" s="114">
        <v>21300</v>
      </c>
      <c r="J36" s="129"/>
      <c r="K36" s="114"/>
      <c r="L36" s="114"/>
      <c r="M36" s="114"/>
      <c r="N36" s="157"/>
    </row>
    <row r="37" spans="1:14" ht="24.75" customHeight="1">
      <c r="A37" s="29"/>
      <c r="B37" s="12" t="s">
        <v>103</v>
      </c>
      <c r="C37" s="23" t="s">
        <v>104</v>
      </c>
      <c r="D37" s="104">
        <v>44500</v>
      </c>
      <c r="E37" s="109" t="s">
        <v>145</v>
      </c>
      <c r="F37" s="104">
        <v>44500</v>
      </c>
      <c r="G37" s="109" t="s">
        <v>146</v>
      </c>
      <c r="H37" s="104">
        <v>-800</v>
      </c>
      <c r="I37" s="109">
        <v>800</v>
      </c>
      <c r="J37" s="104"/>
      <c r="K37" s="109"/>
      <c r="L37" s="109"/>
      <c r="M37" s="109"/>
      <c r="N37" s="110"/>
    </row>
    <row r="38" spans="1:14" ht="23.25" customHeight="1">
      <c r="A38" s="266" t="s">
        <v>9</v>
      </c>
      <c r="B38" s="267"/>
      <c r="C38" s="268"/>
      <c r="D38" s="291" t="s">
        <v>107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70"/>
    </row>
    <row r="39" spans="1:15" ht="12" customHeight="1">
      <c r="A39" s="160"/>
      <c r="B39" s="161"/>
      <c r="C39" s="161"/>
      <c r="D39" s="162"/>
      <c r="E39" s="162"/>
      <c r="F39" s="162"/>
      <c r="G39" s="302" t="s">
        <v>12</v>
      </c>
      <c r="H39" s="302"/>
      <c r="I39" s="162"/>
      <c r="J39" s="162"/>
      <c r="K39" s="162"/>
      <c r="L39" s="162"/>
      <c r="M39" s="162"/>
      <c r="N39" s="162"/>
      <c r="O39" s="13"/>
    </row>
    <row r="40" spans="1:15" ht="14.25" customHeight="1">
      <c r="A40" s="277" t="s">
        <v>41</v>
      </c>
      <c r="B40" s="277" t="s">
        <v>14</v>
      </c>
      <c r="C40" s="277" t="s">
        <v>15</v>
      </c>
      <c r="D40" s="290" t="s">
        <v>1</v>
      </c>
      <c r="E40" s="292"/>
      <c r="F40" s="293"/>
      <c r="G40" s="277" t="s">
        <v>42</v>
      </c>
      <c r="H40" s="275" t="s">
        <v>4</v>
      </c>
      <c r="I40" s="276"/>
      <c r="J40" s="277" t="s">
        <v>43</v>
      </c>
      <c r="K40" s="277" t="s">
        <v>44</v>
      </c>
      <c r="L40" s="277" t="s">
        <v>45</v>
      </c>
      <c r="M40" s="277" t="s">
        <v>46</v>
      </c>
      <c r="N40" s="290" t="s">
        <v>47</v>
      </c>
      <c r="O40" s="13"/>
    </row>
    <row r="41" spans="1:14" ht="68.25" customHeight="1">
      <c r="A41" s="277"/>
      <c r="B41" s="277"/>
      <c r="C41" s="277"/>
      <c r="D41" s="275"/>
      <c r="E41" s="294"/>
      <c r="F41" s="276"/>
      <c r="G41" s="277"/>
      <c r="H41" s="285" t="s">
        <v>48</v>
      </c>
      <c r="I41" s="285" t="s">
        <v>49</v>
      </c>
      <c r="J41" s="277"/>
      <c r="K41" s="277"/>
      <c r="L41" s="277"/>
      <c r="M41" s="277"/>
      <c r="N41" s="277"/>
    </row>
    <row r="42" spans="1:14" ht="15" customHeight="1">
      <c r="A42" s="278"/>
      <c r="B42" s="278"/>
      <c r="C42" s="278"/>
      <c r="D42" s="97" t="s">
        <v>16</v>
      </c>
      <c r="E42" s="97" t="s">
        <v>17</v>
      </c>
      <c r="F42" s="97" t="s">
        <v>50</v>
      </c>
      <c r="G42" s="278"/>
      <c r="H42" s="278"/>
      <c r="I42" s="278"/>
      <c r="J42" s="278"/>
      <c r="K42" s="278"/>
      <c r="L42" s="278"/>
      <c r="M42" s="278"/>
      <c r="N42" s="278"/>
    </row>
    <row r="43" spans="1:14" ht="10.5" customHeight="1">
      <c r="A43" s="98">
        <v>1</v>
      </c>
      <c r="B43" s="98">
        <v>2</v>
      </c>
      <c r="C43" s="98">
        <v>3</v>
      </c>
      <c r="D43" s="266">
        <v>4</v>
      </c>
      <c r="E43" s="283"/>
      <c r="F43" s="284"/>
      <c r="G43" s="98">
        <v>5</v>
      </c>
      <c r="H43" s="98">
        <v>6</v>
      </c>
      <c r="I43" s="98">
        <v>7</v>
      </c>
      <c r="J43" s="98">
        <v>8</v>
      </c>
      <c r="K43" s="98">
        <v>9</v>
      </c>
      <c r="L43" s="98">
        <v>10</v>
      </c>
      <c r="M43" s="98">
        <v>11</v>
      </c>
      <c r="N43" s="98">
        <v>12</v>
      </c>
    </row>
    <row r="44" spans="1:14" ht="30.75" customHeight="1">
      <c r="A44" s="24" t="s">
        <v>22</v>
      </c>
      <c r="B44" s="115"/>
      <c r="C44" s="123" t="s">
        <v>23</v>
      </c>
      <c r="D44" s="100">
        <v>2764097.91</v>
      </c>
      <c r="E44" s="99" t="s">
        <v>147</v>
      </c>
      <c r="F44" s="100">
        <v>2977156.22</v>
      </c>
      <c r="G44" s="101">
        <v>689497</v>
      </c>
      <c r="H44" s="100">
        <v>564445</v>
      </c>
      <c r="I44" s="101">
        <v>125052</v>
      </c>
      <c r="J44" s="101"/>
      <c r="K44" s="101">
        <v>2287659.22</v>
      </c>
      <c r="L44" s="101"/>
      <c r="M44" s="101"/>
      <c r="N44" s="101"/>
    </row>
    <row r="45" spans="1:14" ht="32.25" customHeight="1">
      <c r="A45" s="187"/>
      <c r="B45" s="86" t="s">
        <v>108</v>
      </c>
      <c r="C45" s="72" t="s">
        <v>109</v>
      </c>
      <c r="D45" s="104">
        <v>34673</v>
      </c>
      <c r="E45" s="109">
        <v>-10000</v>
      </c>
      <c r="F45" s="104">
        <v>24673</v>
      </c>
      <c r="G45" s="109">
        <v>-10000</v>
      </c>
      <c r="H45" s="104">
        <v>-10000</v>
      </c>
      <c r="I45" s="109"/>
      <c r="J45" s="109"/>
      <c r="K45" s="109"/>
      <c r="L45" s="109"/>
      <c r="M45" s="109"/>
      <c r="N45" s="110"/>
    </row>
    <row r="46" spans="1:14" ht="27.75" customHeight="1">
      <c r="A46" s="266" t="s">
        <v>9</v>
      </c>
      <c r="B46" s="267"/>
      <c r="C46" s="268"/>
      <c r="D46" s="291" t="s">
        <v>110</v>
      </c>
      <c r="E46" s="269"/>
      <c r="F46" s="269"/>
      <c r="G46" s="269"/>
      <c r="H46" s="269"/>
      <c r="I46" s="269"/>
      <c r="J46" s="269"/>
      <c r="K46" s="269"/>
      <c r="L46" s="269"/>
      <c r="M46" s="269"/>
      <c r="N46" s="270"/>
    </row>
    <row r="47" spans="1:14" ht="81.75" customHeight="1">
      <c r="A47" s="191"/>
      <c r="B47" s="12" t="s">
        <v>111</v>
      </c>
      <c r="C47" s="72" t="s">
        <v>112</v>
      </c>
      <c r="D47" s="130">
        <v>1694000</v>
      </c>
      <c r="E47" s="132">
        <v>124984</v>
      </c>
      <c r="F47" s="130">
        <f>E47+D47</f>
        <v>1818984</v>
      </c>
      <c r="G47" s="130"/>
      <c r="H47" s="192"/>
      <c r="I47" s="130"/>
      <c r="J47" s="192"/>
      <c r="K47" s="130">
        <v>124984</v>
      </c>
      <c r="L47" s="130"/>
      <c r="M47" s="130"/>
      <c r="N47" s="193"/>
    </row>
    <row r="48" spans="1:14" ht="27.75" customHeight="1">
      <c r="A48" s="266" t="s">
        <v>9</v>
      </c>
      <c r="B48" s="267"/>
      <c r="C48" s="268"/>
      <c r="D48" s="291" t="s">
        <v>113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ht="126.75" customHeight="1">
      <c r="A49" s="86"/>
      <c r="B49" s="86" t="s">
        <v>70</v>
      </c>
      <c r="C49" s="145" t="s">
        <v>72</v>
      </c>
      <c r="D49" s="102">
        <v>19885</v>
      </c>
      <c r="E49" s="108">
        <v>3289</v>
      </c>
      <c r="F49" s="109">
        <v>23174</v>
      </c>
      <c r="G49" s="110">
        <v>3289</v>
      </c>
      <c r="H49" s="104"/>
      <c r="I49" s="105">
        <v>3289</v>
      </c>
      <c r="J49" s="102"/>
      <c r="K49" s="105"/>
      <c r="L49" s="110"/>
      <c r="M49" s="105"/>
      <c r="N49" s="105"/>
    </row>
    <row r="50" spans="1:14" ht="30" customHeight="1">
      <c r="A50" s="266" t="s">
        <v>9</v>
      </c>
      <c r="B50" s="267"/>
      <c r="C50" s="268"/>
      <c r="D50" s="291" t="s">
        <v>140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ht="48" customHeight="1">
      <c r="A51" s="187"/>
      <c r="B51" s="14" t="s">
        <v>115</v>
      </c>
      <c r="C51" s="72" t="s">
        <v>116</v>
      </c>
      <c r="D51" s="104">
        <v>249009</v>
      </c>
      <c r="E51" s="109" t="s">
        <v>148</v>
      </c>
      <c r="F51" s="109">
        <v>285910</v>
      </c>
      <c r="G51" s="109">
        <v>4500</v>
      </c>
      <c r="H51" s="104"/>
      <c r="I51" s="109">
        <v>4500</v>
      </c>
      <c r="J51" s="109"/>
      <c r="K51" s="104" t="s">
        <v>149</v>
      </c>
      <c r="L51" s="109"/>
      <c r="M51" s="109"/>
      <c r="N51" s="110"/>
    </row>
    <row r="52" spans="1:14" ht="30" customHeight="1">
      <c r="A52" s="266" t="s">
        <v>9</v>
      </c>
      <c r="B52" s="267"/>
      <c r="C52" s="268"/>
      <c r="D52" s="269" t="s">
        <v>118</v>
      </c>
      <c r="E52" s="269"/>
      <c r="F52" s="269"/>
      <c r="G52" s="269"/>
      <c r="H52" s="269"/>
      <c r="I52" s="269"/>
      <c r="J52" s="269"/>
      <c r="K52" s="269"/>
      <c r="L52" s="269"/>
      <c r="M52" s="269"/>
      <c r="N52" s="270"/>
    </row>
    <row r="53" spans="1:15" ht="11.25" customHeight="1">
      <c r="A53" s="111"/>
      <c r="B53" s="136"/>
      <c r="C53" s="136"/>
      <c r="D53" s="134"/>
      <c r="E53" s="134"/>
      <c r="F53" s="134"/>
      <c r="G53" s="163" t="s">
        <v>53</v>
      </c>
      <c r="H53" s="134"/>
      <c r="I53" s="134"/>
      <c r="J53" s="134"/>
      <c r="K53" s="134"/>
      <c r="L53" s="134"/>
      <c r="M53" s="134"/>
      <c r="N53" s="134"/>
      <c r="O53" s="13"/>
    </row>
    <row r="54" spans="1:14" s="13" customFormat="1" ht="21" customHeight="1">
      <c r="A54" s="277" t="s">
        <v>41</v>
      </c>
      <c r="B54" s="277" t="s">
        <v>14</v>
      </c>
      <c r="C54" s="277" t="s">
        <v>15</v>
      </c>
      <c r="D54" s="290" t="s">
        <v>1</v>
      </c>
      <c r="E54" s="292"/>
      <c r="F54" s="293"/>
      <c r="G54" s="277" t="s">
        <v>42</v>
      </c>
      <c r="H54" s="275" t="s">
        <v>4</v>
      </c>
      <c r="I54" s="276"/>
      <c r="J54" s="277" t="s">
        <v>43</v>
      </c>
      <c r="K54" s="277" t="s">
        <v>44</v>
      </c>
      <c r="L54" s="277" t="s">
        <v>45</v>
      </c>
      <c r="M54" s="277" t="s">
        <v>46</v>
      </c>
      <c r="N54" s="277" t="s">
        <v>47</v>
      </c>
    </row>
    <row r="55" spans="1:14" s="13" customFormat="1" ht="63" customHeight="1">
      <c r="A55" s="277"/>
      <c r="B55" s="277"/>
      <c r="C55" s="277"/>
      <c r="D55" s="275"/>
      <c r="E55" s="294"/>
      <c r="F55" s="276"/>
      <c r="G55" s="277"/>
      <c r="H55" s="285" t="s">
        <v>48</v>
      </c>
      <c r="I55" s="285" t="s">
        <v>49</v>
      </c>
      <c r="J55" s="277"/>
      <c r="K55" s="277"/>
      <c r="L55" s="277"/>
      <c r="M55" s="277"/>
      <c r="N55" s="277"/>
    </row>
    <row r="56" spans="1:14" s="13" customFormat="1" ht="13.5" customHeight="1">
      <c r="A56" s="278"/>
      <c r="B56" s="278"/>
      <c r="C56" s="278"/>
      <c r="D56" s="97" t="s">
        <v>16</v>
      </c>
      <c r="E56" s="97" t="s">
        <v>17</v>
      </c>
      <c r="F56" s="97" t="s">
        <v>50</v>
      </c>
      <c r="G56" s="278"/>
      <c r="H56" s="278"/>
      <c r="I56" s="278"/>
      <c r="J56" s="278"/>
      <c r="K56" s="278"/>
      <c r="L56" s="278"/>
      <c r="M56" s="278"/>
      <c r="N56" s="278"/>
    </row>
    <row r="57" spans="1:14" s="13" customFormat="1" ht="8.25" customHeight="1">
      <c r="A57" s="98">
        <v>1</v>
      </c>
      <c r="B57" s="98">
        <v>2</v>
      </c>
      <c r="C57" s="187">
        <v>3</v>
      </c>
      <c r="D57" s="283">
        <v>4</v>
      </c>
      <c r="E57" s="283"/>
      <c r="F57" s="284"/>
      <c r="G57" s="98">
        <v>5</v>
      </c>
      <c r="H57" s="98">
        <v>6</v>
      </c>
      <c r="I57" s="98">
        <v>7</v>
      </c>
      <c r="J57" s="98">
        <v>8</v>
      </c>
      <c r="K57" s="98">
        <v>9</v>
      </c>
      <c r="L57" s="98">
        <v>10</v>
      </c>
      <c r="M57" s="98">
        <v>11</v>
      </c>
      <c r="N57" s="98">
        <v>12</v>
      </c>
    </row>
    <row r="58" spans="1:14" s="13" customFormat="1" ht="22.5" customHeight="1">
      <c r="A58" s="187"/>
      <c r="B58" s="12" t="s">
        <v>119</v>
      </c>
      <c r="C58" s="72" t="s">
        <v>120</v>
      </c>
      <c r="D58" s="104">
        <v>60530.91</v>
      </c>
      <c r="E58" s="109">
        <v>423.31</v>
      </c>
      <c r="F58" s="104">
        <v>60954.22</v>
      </c>
      <c r="G58" s="109">
        <v>8</v>
      </c>
      <c r="H58" s="109"/>
      <c r="I58" s="104">
        <v>8</v>
      </c>
      <c r="J58" s="109"/>
      <c r="K58" s="109">
        <v>415.31</v>
      </c>
      <c r="L58" s="109"/>
      <c r="M58" s="139"/>
      <c r="N58" s="110"/>
    </row>
    <row r="59" spans="1:14" s="13" customFormat="1" ht="22.5" customHeight="1">
      <c r="A59" s="266" t="s">
        <v>9</v>
      </c>
      <c r="B59" s="267"/>
      <c r="C59" s="268"/>
      <c r="D59" s="291" t="s">
        <v>123</v>
      </c>
      <c r="E59" s="269"/>
      <c r="F59" s="269"/>
      <c r="G59" s="269"/>
      <c r="H59" s="269"/>
      <c r="I59" s="269"/>
      <c r="J59" s="269"/>
      <c r="K59" s="269"/>
      <c r="L59" s="269"/>
      <c r="M59" s="269"/>
      <c r="N59" s="270"/>
    </row>
    <row r="60" spans="1:14" s="13" customFormat="1" ht="18.75" customHeight="1">
      <c r="A60" s="98"/>
      <c r="B60" s="14" t="s">
        <v>121</v>
      </c>
      <c r="C60" s="72" t="s">
        <v>122</v>
      </c>
      <c r="D60" s="132">
        <v>97793</v>
      </c>
      <c r="E60" s="130">
        <v>36296</v>
      </c>
      <c r="F60" s="132">
        <f>D60+E60</f>
        <v>134089</v>
      </c>
      <c r="G60" s="185"/>
      <c r="H60" s="186"/>
      <c r="I60" s="185"/>
      <c r="J60" s="186"/>
      <c r="K60" s="185">
        <v>36296</v>
      </c>
      <c r="L60" s="185"/>
      <c r="M60" s="185"/>
      <c r="N60" s="194"/>
    </row>
    <row r="61" spans="1:14" s="13" customFormat="1" ht="21.75" customHeight="1">
      <c r="A61" s="271" t="s">
        <v>9</v>
      </c>
      <c r="B61" s="271"/>
      <c r="C61" s="271"/>
      <c r="D61" s="272" t="s">
        <v>124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4"/>
    </row>
    <row r="62" spans="1:14" s="13" customFormat="1" ht="36" customHeight="1">
      <c r="A62" s="98"/>
      <c r="B62" s="14" t="s">
        <v>125</v>
      </c>
      <c r="C62" s="72" t="s">
        <v>126</v>
      </c>
      <c r="D62" s="132">
        <v>98100</v>
      </c>
      <c r="E62" s="130">
        <v>12000</v>
      </c>
      <c r="F62" s="132">
        <v>110100</v>
      </c>
      <c r="G62" s="185">
        <v>12000</v>
      </c>
      <c r="H62" s="186">
        <v>12000</v>
      </c>
      <c r="I62" s="185"/>
      <c r="J62" s="186"/>
      <c r="K62" s="185"/>
      <c r="L62" s="185"/>
      <c r="M62" s="185"/>
      <c r="N62" s="194"/>
    </row>
    <row r="63" spans="1:14" s="13" customFormat="1" ht="21.75" customHeight="1">
      <c r="A63" s="271" t="s">
        <v>9</v>
      </c>
      <c r="B63" s="271"/>
      <c r="C63" s="271"/>
      <c r="D63" s="272" t="s">
        <v>127</v>
      </c>
      <c r="E63" s="273"/>
      <c r="F63" s="273"/>
      <c r="G63" s="273"/>
      <c r="H63" s="273"/>
      <c r="I63" s="273"/>
      <c r="J63" s="273"/>
      <c r="K63" s="273"/>
      <c r="L63" s="273"/>
      <c r="M63" s="273"/>
      <c r="N63" s="274"/>
    </row>
    <row r="64" spans="1:14" s="13" customFormat="1" ht="21" customHeight="1">
      <c r="A64" s="98"/>
      <c r="B64" s="12" t="s">
        <v>128</v>
      </c>
      <c r="C64" s="23" t="s">
        <v>30</v>
      </c>
      <c r="D64" s="132">
        <v>98489</v>
      </c>
      <c r="E64" s="130">
        <v>9165</v>
      </c>
      <c r="F64" s="132">
        <v>107654</v>
      </c>
      <c r="G64" s="185">
        <v>186</v>
      </c>
      <c r="H64" s="186"/>
      <c r="I64" s="185">
        <v>186</v>
      </c>
      <c r="J64" s="186"/>
      <c r="K64" s="185">
        <v>8979</v>
      </c>
      <c r="L64" s="185"/>
      <c r="M64" s="185"/>
      <c r="N64" s="194"/>
    </row>
    <row r="65" spans="1:14" s="13" customFormat="1" ht="24.75" customHeight="1">
      <c r="A65" s="271" t="s">
        <v>9</v>
      </c>
      <c r="B65" s="271"/>
      <c r="C65" s="271"/>
      <c r="D65" s="272" t="s">
        <v>141</v>
      </c>
      <c r="E65" s="273"/>
      <c r="F65" s="273"/>
      <c r="G65" s="273"/>
      <c r="H65" s="273"/>
      <c r="I65" s="273"/>
      <c r="J65" s="273"/>
      <c r="K65" s="273"/>
      <c r="L65" s="273"/>
      <c r="M65" s="273"/>
      <c r="N65" s="274"/>
    </row>
    <row r="66" spans="1:14" s="13" customFormat="1" ht="24.75" customHeight="1">
      <c r="A66" s="31" t="s">
        <v>129</v>
      </c>
      <c r="B66" s="24"/>
      <c r="C66" s="50" t="s">
        <v>88</v>
      </c>
      <c r="D66" s="106">
        <v>238700</v>
      </c>
      <c r="E66" s="106">
        <v>103125</v>
      </c>
      <c r="F66" s="107">
        <f>E66+D66</f>
        <v>341825</v>
      </c>
      <c r="G66" s="106"/>
      <c r="H66" s="106"/>
      <c r="I66" s="107"/>
      <c r="J66" s="106"/>
      <c r="K66" s="106">
        <v>341825</v>
      </c>
      <c r="L66" s="106"/>
      <c r="M66" s="137"/>
      <c r="N66" s="137"/>
    </row>
    <row r="67" spans="1:14" s="13" customFormat="1" ht="24.75" customHeight="1">
      <c r="A67" s="29"/>
      <c r="B67" s="12" t="s">
        <v>130</v>
      </c>
      <c r="C67" s="28" t="s">
        <v>131</v>
      </c>
      <c r="D67" s="130">
        <v>238700</v>
      </c>
      <c r="E67" s="130">
        <v>103125</v>
      </c>
      <c r="F67" s="132">
        <v>341825</v>
      </c>
      <c r="G67" s="130"/>
      <c r="H67" s="130"/>
      <c r="I67" s="132"/>
      <c r="J67" s="130"/>
      <c r="K67" s="130">
        <v>103125</v>
      </c>
      <c r="L67" s="130"/>
      <c r="M67" s="196"/>
      <c r="N67" s="196"/>
    </row>
    <row r="68" spans="1:14" s="13" customFormat="1" ht="33.75" customHeight="1">
      <c r="A68" s="271" t="s">
        <v>9</v>
      </c>
      <c r="B68" s="271"/>
      <c r="C68" s="271"/>
      <c r="D68" s="272" t="s">
        <v>132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4"/>
    </row>
    <row r="69" spans="1:14" s="13" customFormat="1" ht="40.5" customHeight="1">
      <c r="A69" s="24" t="s">
        <v>58</v>
      </c>
      <c r="B69" s="53"/>
      <c r="C69" s="123" t="s">
        <v>59</v>
      </c>
      <c r="D69" s="107">
        <v>671193.21</v>
      </c>
      <c r="E69" s="106">
        <v>50000</v>
      </c>
      <c r="F69" s="107">
        <f>E69+D69</f>
        <v>721193.21</v>
      </c>
      <c r="G69" s="106">
        <v>721193.21</v>
      </c>
      <c r="H69" s="107"/>
      <c r="I69" s="106">
        <v>721193.21</v>
      </c>
      <c r="J69" s="107"/>
      <c r="K69" s="106"/>
      <c r="L69" s="106"/>
      <c r="M69" s="106"/>
      <c r="N69" s="137"/>
    </row>
    <row r="70" spans="1:14" s="13" customFormat="1" ht="21.75" customHeight="1">
      <c r="A70" s="29"/>
      <c r="B70" s="12" t="s">
        <v>133</v>
      </c>
      <c r="C70" s="189" t="s">
        <v>134</v>
      </c>
      <c r="D70" s="140">
        <v>28000</v>
      </c>
      <c r="E70" s="116">
        <v>3000</v>
      </c>
      <c r="F70" s="117">
        <v>31000</v>
      </c>
      <c r="G70" s="116">
        <v>3000</v>
      </c>
      <c r="H70" s="117"/>
      <c r="I70" s="116">
        <v>3000</v>
      </c>
      <c r="J70" s="117"/>
      <c r="K70" s="116"/>
      <c r="L70" s="116"/>
      <c r="M70" s="116"/>
      <c r="N70" s="141"/>
    </row>
    <row r="71" spans="1:14" s="13" customFormat="1" ht="19.5" customHeight="1">
      <c r="A71" s="271" t="s">
        <v>9</v>
      </c>
      <c r="B71" s="271"/>
      <c r="C71" s="271"/>
      <c r="D71" s="287" t="s">
        <v>135</v>
      </c>
      <c r="E71" s="288"/>
      <c r="F71" s="288"/>
      <c r="G71" s="288"/>
      <c r="H71" s="288"/>
      <c r="I71" s="288"/>
      <c r="J71" s="288"/>
      <c r="K71" s="288"/>
      <c r="L71" s="288"/>
      <c r="M71" s="288"/>
      <c r="N71" s="289"/>
    </row>
    <row r="72" spans="1:14" s="13" customFormat="1" ht="22.5" customHeight="1">
      <c r="A72" s="187"/>
      <c r="B72" s="182" t="s">
        <v>136</v>
      </c>
      <c r="C72" s="72" t="s">
        <v>137</v>
      </c>
      <c r="D72" s="140">
        <v>213800</v>
      </c>
      <c r="E72" s="116">
        <v>47000</v>
      </c>
      <c r="F72" s="117">
        <v>260800</v>
      </c>
      <c r="G72" s="140">
        <v>47000</v>
      </c>
      <c r="H72" s="116"/>
      <c r="I72" s="116">
        <v>47000</v>
      </c>
      <c r="J72" s="116"/>
      <c r="K72" s="116"/>
      <c r="L72" s="116"/>
      <c r="M72" s="141"/>
      <c r="N72" s="141"/>
    </row>
    <row r="73" spans="1:14" s="13" customFormat="1" ht="19.5" customHeight="1">
      <c r="A73" s="271" t="s">
        <v>9</v>
      </c>
      <c r="B73" s="271"/>
      <c r="C73" s="271"/>
      <c r="D73" s="287" t="s">
        <v>138</v>
      </c>
      <c r="E73" s="288"/>
      <c r="F73" s="288"/>
      <c r="G73" s="288"/>
      <c r="H73" s="288"/>
      <c r="I73" s="288"/>
      <c r="J73" s="288"/>
      <c r="K73" s="288"/>
      <c r="L73" s="288"/>
      <c r="M73" s="288"/>
      <c r="N73" s="289"/>
    </row>
    <row r="74" spans="1:14" ht="30" customHeight="1">
      <c r="A74" s="280" t="s">
        <v>18</v>
      </c>
      <c r="B74" s="281"/>
      <c r="C74" s="282"/>
      <c r="D74" s="118">
        <v>12608489.02</v>
      </c>
      <c r="E74" s="119" t="s">
        <v>165</v>
      </c>
      <c r="F74" s="118">
        <v>13008306.33</v>
      </c>
      <c r="G74" s="118">
        <v>9177661.37</v>
      </c>
      <c r="H74" s="118">
        <v>5626648.84</v>
      </c>
      <c r="I74" s="118">
        <v>3551012.53</v>
      </c>
      <c r="J74" s="118">
        <v>196300</v>
      </c>
      <c r="K74" s="118">
        <v>3016769.22</v>
      </c>
      <c r="L74" s="118">
        <v>322575.74</v>
      </c>
      <c r="M74" s="118"/>
      <c r="N74" s="118">
        <v>295000</v>
      </c>
    </row>
    <row r="75" spans="1:14" s="121" customFormat="1" ht="16.5" customHeight="1">
      <c r="A75"/>
      <c r="B75"/>
      <c r="C75"/>
      <c r="D75"/>
      <c r="E75"/>
      <c r="F75"/>
      <c r="G75" s="112" t="s">
        <v>92</v>
      </c>
      <c r="H75"/>
      <c r="I75"/>
      <c r="J75"/>
      <c r="K75"/>
      <c r="L75"/>
      <c r="M75"/>
      <c r="N75" s="120"/>
    </row>
    <row r="76" ht="12.75">
      <c r="N76" s="13"/>
    </row>
    <row r="77" spans="7:14" ht="12.75" customHeight="1">
      <c r="G77" s="286"/>
      <c r="H77" s="286"/>
      <c r="N77" s="13"/>
    </row>
    <row r="78" ht="12.75">
      <c r="N78" s="13"/>
    </row>
    <row r="79" ht="12.75">
      <c r="N79" s="13"/>
    </row>
    <row r="80" ht="12.75">
      <c r="N80" s="13"/>
    </row>
    <row r="81" spans="7:14" ht="12.75">
      <c r="G81" s="13"/>
      <c r="N81" s="13"/>
    </row>
    <row r="82" spans="7:14" ht="12.75">
      <c r="G82" s="113"/>
      <c r="N82" s="13"/>
    </row>
    <row r="83" ht="12.75">
      <c r="N83" s="13"/>
    </row>
    <row r="84" ht="12.75">
      <c r="N84" s="13"/>
    </row>
    <row r="85" ht="12.75">
      <c r="N85" s="13"/>
    </row>
    <row r="86" ht="12.75">
      <c r="N86" s="13"/>
    </row>
    <row r="87" spans="7:14" ht="12.75">
      <c r="G87" s="279"/>
      <c r="H87" s="279"/>
      <c r="N87" s="13"/>
    </row>
    <row r="88" ht="12.75">
      <c r="N88" s="13"/>
    </row>
  </sheetData>
  <sheetProtection/>
  <mergeCells count="101">
    <mergeCell ref="D35:N35"/>
    <mergeCell ref="A59:C59"/>
    <mergeCell ref="D59:N59"/>
    <mergeCell ref="A38:C38"/>
    <mergeCell ref="D38:N38"/>
    <mergeCell ref="A50:C50"/>
    <mergeCell ref="D50:N50"/>
    <mergeCell ref="G39:H39"/>
    <mergeCell ref="A48:C48"/>
    <mergeCell ref="D48:N48"/>
    <mergeCell ref="A32:C32"/>
    <mergeCell ref="B21:B23"/>
    <mergeCell ref="C21:C23"/>
    <mergeCell ref="A73:C73"/>
    <mergeCell ref="D73:N73"/>
    <mergeCell ref="A46:C46"/>
    <mergeCell ref="D46:N46"/>
    <mergeCell ref="A35:C35"/>
    <mergeCell ref="D32:N32"/>
    <mergeCell ref="A29:C29"/>
    <mergeCell ref="J1:N2"/>
    <mergeCell ref="A3:A5"/>
    <mergeCell ref="B3:B5"/>
    <mergeCell ref="C3:C5"/>
    <mergeCell ref="D3:F4"/>
    <mergeCell ref="A21:A23"/>
    <mergeCell ref="A15:C15"/>
    <mergeCell ref="H4:H5"/>
    <mergeCell ref="I4:I5"/>
    <mergeCell ref="D21:F22"/>
    <mergeCell ref="D24:F24"/>
    <mergeCell ref="A26:C26"/>
    <mergeCell ref="D26:N26"/>
    <mergeCell ref="L3:L5"/>
    <mergeCell ref="D9:N9"/>
    <mergeCell ref="D6:F6"/>
    <mergeCell ref="D15:N15"/>
    <mergeCell ref="G3:G5"/>
    <mergeCell ref="H3:I3"/>
    <mergeCell ref="J3:J5"/>
    <mergeCell ref="K3:K5"/>
    <mergeCell ref="M3:M5"/>
    <mergeCell ref="N3:N5"/>
    <mergeCell ref="A65:C65"/>
    <mergeCell ref="D65:N65"/>
    <mergeCell ref="H22:H23"/>
    <mergeCell ref="A9:C9"/>
    <mergeCell ref="A12:C12"/>
    <mergeCell ref="A18:C18"/>
    <mergeCell ref="D18:N18"/>
    <mergeCell ref="D12:N12"/>
    <mergeCell ref="G21:G23"/>
    <mergeCell ref="I22:I23"/>
    <mergeCell ref="J21:J23"/>
    <mergeCell ref="L21:L23"/>
    <mergeCell ref="M21:M23"/>
    <mergeCell ref="D29:N29"/>
    <mergeCell ref="I55:I56"/>
    <mergeCell ref="J54:J56"/>
    <mergeCell ref="N21:N23"/>
    <mergeCell ref="K21:K23"/>
    <mergeCell ref="H21:I21"/>
    <mergeCell ref="H41:H42"/>
    <mergeCell ref="I41:I42"/>
    <mergeCell ref="D54:F55"/>
    <mergeCell ref="D40:F41"/>
    <mergeCell ref="A68:C68"/>
    <mergeCell ref="D68:N68"/>
    <mergeCell ref="K40:K42"/>
    <mergeCell ref="L40:L42"/>
    <mergeCell ref="M40:M42"/>
    <mergeCell ref="N40:N42"/>
    <mergeCell ref="L54:L56"/>
    <mergeCell ref="A54:A56"/>
    <mergeCell ref="B54:B56"/>
    <mergeCell ref="D43:F43"/>
    <mergeCell ref="G87:H87"/>
    <mergeCell ref="A74:C74"/>
    <mergeCell ref="A71:C71"/>
    <mergeCell ref="M54:M56"/>
    <mergeCell ref="D57:F57"/>
    <mergeCell ref="H55:H56"/>
    <mergeCell ref="G54:G56"/>
    <mergeCell ref="G77:H77"/>
    <mergeCell ref="C54:C56"/>
    <mergeCell ref="D71:N71"/>
    <mergeCell ref="G40:G42"/>
    <mergeCell ref="H40:I40"/>
    <mergeCell ref="J40:J42"/>
    <mergeCell ref="A40:A42"/>
    <mergeCell ref="B40:B42"/>
    <mergeCell ref="C40:C42"/>
    <mergeCell ref="A52:C52"/>
    <mergeCell ref="D52:N52"/>
    <mergeCell ref="A61:C61"/>
    <mergeCell ref="A63:C63"/>
    <mergeCell ref="D61:N61"/>
    <mergeCell ref="D63:N63"/>
    <mergeCell ref="H54:I54"/>
    <mergeCell ref="K54:K56"/>
    <mergeCell ref="N54:N56"/>
  </mergeCells>
  <printOptions/>
  <pageMargins left="0.7" right="0.7" top="0.75" bottom="0.75" header="0.3" footer="0.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1" sqref="E1:I2"/>
    </sheetView>
  </sheetViews>
  <sheetFormatPr defaultColWidth="9.140625" defaultRowHeight="12.75"/>
  <cols>
    <col min="4" max="4" width="16.00390625" style="0" customWidth="1"/>
    <col min="5" max="5" width="16.140625" style="0" customWidth="1"/>
    <col min="6" max="6" width="16.7109375" style="0" customWidth="1"/>
    <col min="7" max="7" width="16.57421875" style="0" customWidth="1"/>
    <col min="8" max="8" width="17.8515625" style="0" customWidth="1"/>
    <col min="9" max="9" width="12.8515625" style="0" customWidth="1"/>
  </cols>
  <sheetData>
    <row r="1" spans="1:9" ht="14.25">
      <c r="A1" s="73"/>
      <c r="B1" s="73"/>
      <c r="C1" s="73"/>
      <c r="D1" s="73"/>
      <c r="E1" s="303" t="s">
        <v>176</v>
      </c>
      <c r="F1" s="303"/>
      <c r="G1" s="303"/>
      <c r="H1" s="303"/>
      <c r="I1" s="303"/>
    </row>
    <row r="2" spans="1:9" ht="14.25">
      <c r="A2" s="73"/>
      <c r="B2" s="73"/>
      <c r="C2" s="73"/>
      <c r="D2" s="73"/>
      <c r="E2" s="303"/>
      <c r="F2" s="303"/>
      <c r="G2" s="303"/>
      <c r="H2" s="303"/>
      <c r="I2" s="303"/>
    </row>
    <row r="3" spans="1:9" ht="14.25">
      <c r="A3" s="73"/>
      <c r="B3" s="73"/>
      <c r="C3" s="73"/>
      <c r="D3" s="73"/>
      <c r="E3" s="74"/>
      <c r="F3" s="74"/>
      <c r="G3" s="74"/>
      <c r="H3" s="74"/>
      <c r="I3" s="74"/>
    </row>
    <row r="4" spans="1:9" ht="30.75" customHeight="1">
      <c r="A4" s="304" t="s">
        <v>31</v>
      </c>
      <c r="B4" s="304"/>
      <c r="C4" s="304"/>
      <c r="D4" s="304"/>
      <c r="E4" s="304"/>
      <c r="F4" s="304"/>
      <c r="G4" s="304"/>
      <c r="H4" s="304"/>
      <c r="I4" s="304"/>
    </row>
    <row r="5" spans="1:9" ht="34.5" customHeight="1">
      <c r="A5" s="305" t="s">
        <v>24</v>
      </c>
      <c r="B5" s="306"/>
      <c r="C5" s="306"/>
      <c r="D5" s="306"/>
      <c r="E5" s="306"/>
      <c r="F5" s="306"/>
      <c r="G5" s="306"/>
      <c r="H5" s="306"/>
      <c r="I5" s="307"/>
    </row>
    <row r="6" spans="1:9" ht="12.75">
      <c r="A6" s="308" t="s">
        <v>0</v>
      </c>
      <c r="B6" s="309" t="s">
        <v>25</v>
      </c>
      <c r="C6" s="310"/>
      <c r="D6" s="311"/>
      <c r="E6" s="308" t="s">
        <v>32</v>
      </c>
      <c r="F6" s="308"/>
      <c r="G6" s="308"/>
      <c r="H6" s="308"/>
      <c r="I6" s="308"/>
    </row>
    <row r="7" spans="1:9" ht="12.75">
      <c r="A7" s="308"/>
      <c r="B7" s="312"/>
      <c r="C7" s="313"/>
      <c r="D7" s="314"/>
      <c r="E7" s="308" t="s">
        <v>1</v>
      </c>
      <c r="F7" s="308"/>
      <c r="G7" s="308"/>
      <c r="H7" s="308" t="s">
        <v>2</v>
      </c>
      <c r="I7" s="308"/>
    </row>
    <row r="8" spans="1:9" ht="12.75">
      <c r="A8" s="308"/>
      <c r="B8" s="315"/>
      <c r="C8" s="316"/>
      <c r="D8" s="317"/>
      <c r="E8" s="155" t="s">
        <v>16</v>
      </c>
      <c r="F8" s="155" t="s">
        <v>17</v>
      </c>
      <c r="G8" s="155" t="s">
        <v>33</v>
      </c>
      <c r="H8" s="155" t="s">
        <v>34</v>
      </c>
      <c r="I8" s="155" t="s">
        <v>35</v>
      </c>
    </row>
    <row r="9" spans="1:9" ht="12.75">
      <c r="A9" s="75">
        <v>1</v>
      </c>
      <c r="B9" s="334">
        <v>2</v>
      </c>
      <c r="C9" s="335"/>
      <c r="D9" s="336"/>
      <c r="E9" s="75">
        <v>3</v>
      </c>
      <c r="F9" s="75">
        <v>4</v>
      </c>
      <c r="G9" s="75">
        <v>5</v>
      </c>
      <c r="H9" s="75">
        <v>6</v>
      </c>
      <c r="I9" s="75">
        <v>7</v>
      </c>
    </row>
    <row r="10" spans="1:9" ht="37.5" customHeight="1">
      <c r="A10" s="168">
        <v>751</v>
      </c>
      <c r="B10" s="321" t="s">
        <v>77</v>
      </c>
      <c r="C10" s="322"/>
      <c r="D10" s="323"/>
      <c r="E10" s="82">
        <v>18731</v>
      </c>
      <c r="F10" s="82">
        <v>42584</v>
      </c>
      <c r="G10" s="82">
        <v>61315</v>
      </c>
      <c r="H10" s="82">
        <v>61315</v>
      </c>
      <c r="I10" s="82"/>
    </row>
    <row r="11" spans="1:9" ht="63.75" customHeight="1">
      <c r="A11" s="75"/>
      <c r="B11" s="319" t="s">
        <v>36</v>
      </c>
      <c r="C11" s="324"/>
      <c r="D11" s="320"/>
      <c r="E11" s="78">
        <v>18731</v>
      </c>
      <c r="F11" s="78">
        <v>42584</v>
      </c>
      <c r="G11" s="78">
        <v>61315</v>
      </c>
      <c r="H11" s="78">
        <v>42584</v>
      </c>
      <c r="I11" s="78"/>
    </row>
    <row r="12" spans="1:9" ht="33.75" customHeight="1">
      <c r="A12" s="76" t="s">
        <v>22</v>
      </c>
      <c r="B12" s="330" t="s">
        <v>23</v>
      </c>
      <c r="C12" s="337"/>
      <c r="D12" s="331"/>
      <c r="E12" s="82">
        <v>1728756.91</v>
      </c>
      <c r="F12" s="82">
        <v>132422.31</v>
      </c>
      <c r="G12" s="82">
        <f>F12+E12</f>
        <v>1861179.22</v>
      </c>
      <c r="H12" s="82"/>
      <c r="I12" s="77"/>
    </row>
    <row r="13" spans="1:9" ht="69" customHeight="1">
      <c r="A13" s="75"/>
      <c r="B13" s="319" t="s">
        <v>36</v>
      </c>
      <c r="C13" s="324"/>
      <c r="D13" s="320"/>
      <c r="E13" s="78">
        <v>1728756.91</v>
      </c>
      <c r="F13" s="78">
        <v>132422.31</v>
      </c>
      <c r="G13" s="78">
        <v>1861179.22</v>
      </c>
      <c r="H13" s="78"/>
      <c r="I13" s="78"/>
    </row>
    <row r="14" spans="1:9" ht="30" customHeight="1">
      <c r="A14" s="325" t="s">
        <v>37</v>
      </c>
      <c r="B14" s="326"/>
      <c r="C14" s="326"/>
      <c r="D14" s="327"/>
      <c r="E14" s="154">
        <v>2361980.47</v>
      </c>
      <c r="F14" s="156">
        <f>F10+F12</f>
        <v>175006.31</v>
      </c>
      <c r="G14" s="154">
        <f>F14+E14</f>
        <v>2536986.7800000003</v>
      </c>
      <c r="H14" s="154">
        <v>2536986.78</v>
      </c>
      <c r="I14" s="154"/>
    </row>
    <row r="15" spans="1:9" ht="20.25" customHeight="1">
      <c r="A15" s="79"/>
      <c r="B15" s="79"/>
      <c r="C15" s="79"/>
      <c r="D15" s="79"/>
      <c r="E15" s="318" t="s">
        <v>11</v>
      </c>
      <c r="F15" s="318"/>
      <c r="G15" s="80"/>
      <c r="H15" s="80"/>
      <c r="I15" s="80"/>
    </row>
    <row r="16" spans="1:9" ht="42" customHeight="1">
      <c r="A16" s="197"/>
      <c r="B16" s="197"/>
      <c r="C16" s="197"/>
      <c r="D16" s="197"/>
      <c r="E16" s="198"/>
      <c r="F16" s="198"/>
      <c r="G16" s="199"/>
      <c r="H16" s="199"/>
      <c r="I16" s="199"/>
    </row>
    <row r="17" spans="1:9" ht="31.5" customHeight="1">
      <c r="A17" s="197"/>
      <c r="B17" s="197"/>
      <c r="C17" s="197"/>
      <c r="D17" s="197"/>
      <c r="E17" s="198"/>
      <c r="F17" s="198"/>
      <c r="G17" s="199"/>
      <c r="H17" s="199"/>
      <c r="I17" s="199"/>
    </row>
    <row r="18" spans="1:9" ht="8.25" customHeight="1">
      <c r="A18" s="197"/>
      <c r="B18" s="197"/>
      <c r="C18" s="197"/>
      <c r="D18" s="197"/>
      <c r="E18" s="198"/>
      <c r="F18" s="198"/>
      <c r="G18" s="199"/>
      <c r="H18" s="199"/>
      <c r="I18" s="199"/>
    </row>
    <row r="19" spans="1:9" ht="19.5" customHeight="1">
      <c r="A19" s="305" t="s">
        <v>13</v>
      </c>
      <c r="B19" s="306"/>
      <c r="C19" s="306"/>
      <c r="D19" s="306"/>
      <c r="E19" s="306"/>
      <c r="F19" s="306"/>
      <c r="G19" s="306"/>
      <c r="H19" s="306"/>
      <c r="I19" s="307"/>
    </row>
    <row r="20" spans="1:9" ht="18" customHeight="1">
      <c r="A20" s="308" t="s">
        <v>0</v>
      </c>
      <c r="B20" s="308" t="s">
        <v>14</v>
      </c>
      <c r="C20" s="309" t="s">
        <v>38</v>
      </c>
      <c r="D20" s="311"/>
      <c r="E20" s="308" t="s">
        <v>39</v>
      </c>
      <c r="F20" s="308"/>
      <c r="G20" s="308"/>
      <c r="H20" s="308"/>
      <c r="I20" s="308"/>
    </row>
    <row r="21" spans="1:9" ht="12.75">
      <c r="A21" s="308"/>
      <c r="B21" s="308"/>
      <c r="C21" s="312"/>
      <c r="D21" s="314"/>
      <c r="E21" s="308" t="s">
        <v>1</v>
      </c>
      <c r="F21" s="308"/>
      <c r="G21" s="308"/>
      <c r="H21" s="308" t="s">
        <v>2</v>
      </c>
      <c r="I21" s="308"/>
    </row>
    <row r="22" spans="1:9" ht="12.75">
      <c r="A22" s="308"/>
      <c r="B22" s="308"/>
      <c r="C22" s="315"/>
      <c r="D22" s="317"/>
      <c r="E22" s="155" t="s">
        <v>16</v>
      </c>
      <c r="F22" s="155" t="s">
        <v>17</v>
      </c>
      <c r="G22" s="155" t="s">
        <v>33</v>
      </c>
      <c r="H22" s="155" t="s">
        <v>34</v>
      </c>
      <c r="I22" s="155" t="s">
        <v>35</v>
      </c>
    </row>
    <row r="23" spans="1:9" ht="9.75" customHeight="1">
      <c r="A23" s="203">
        <v>1</v>
      </c>
      <c r="B23" s="203">
        <v>2</v>
      </c>
      <c r="C23" s="328">
        <v>3</v>
      </c>
      <c r="D23" s="329"/>
      <c r="E23" s="203">
        <v>4</v>
      </c>
      <c r="F23" s="203">
        <v>5</v>
      </c>
      <c r="G23" s="203">
        <v>6</v>
      </c>
      <c r="H23" s="203">
        <v>7</v>
      </c>
      <c r="I23" s="203">
        <v>8</v>
      </c>
    </row>
    <row r="24" spans="1:9" ht="45.75" customHeight="1">
      <c r="A24" s="81">
        <v>751</v>
      </c>
      <c r="B24" s="76"/>
      <c r="C24" s="338" t="s">
        <v>77</v>
      </c>
      <c r="D24" s="339"/>
      <c r="E24" s="82">
        <v>18731</v>
      </c>
      <c r="F24" s="82">
        <v>42584</v>
      </c>
      <c r="G24" s="82">
        <v>61315</v>
      </c>
      <c r="H24" s="82">
        <v>61315</v>
      </c>
      <c r="I24" s="81"/>
    </row>
    <row r="25" spans="1:9" ht="60" customHeight="1">
      <c r="A25" s="84"/>
      <c r="B25" s="83" t="s">
        <v>100</v>
      </c>
      <c r="C25" s="319" t="s">
        <v>101</v>
      </c>
      <c r="D25" s="320"/>
      <c r="E25" s="78">
        <v>0</v>
      </c>
      <c r="F25" s="78">
        <v>42584</v>
      </c>
      <c r="G25" s="78">
        <v>42584</v>
      </c>
      <c r="H25" s="78">
        <v>42584</v>
      </c>
      <c r="I25" s="84"/>
    </row>
    <row r="26" spans="1:9" ht="18" customHeight="1">
      <c r="A26" s="76" t="s">
        <v>22</v>
      </c>
      <c r="B26" s="81"/>
      <c r="C26" s="330" t="s">
        <v>23</v>
      </c>
      <c r="D26" s="331"/>
      <c r="E26" s="82">
        <v>1728756.91</v>
      </c>
      <c r="F26" s="82">
        <f>F27+F28+F29+F30</f>
        <v>132422.31</v>
      </c>
      <c r="G26" s="82">
        <f aca="true" t="shared" si="0" ref="G26:G31">F26+E26</f>
        <v>1861179.22</v>
      </c>
      <c r="H26" s="82">
        <v>1861179.22</v>
      </c>
      <c r="I26" s="81"/>
    </row>
    <row r="27" spans="1:9" ht="69" customHeight="1">
      <c r="A27" s="200"/>
      <c r="B27" s="201">
        <v>85212</v>
      </c>
      <c r="C27" s="332" t="s">
        <v>112</v>
      </c>
      <c r="D27" s="333"/>
      <c r="E27" s="202">
        <v>1694000</v>
      </c>
      <c r="F27" s="202">
        <v>124984</v>
      </c>
      <c r="G27" s="202">
        <f t="shared" si="0"/>
        <v>1818984</v>
      </c>
      <c r="H27" s="202">
        <v>1818984</v>
      </c>
      <c r="I27" s="201"/>
    </row>
    <row r="28" spans="1:9" ht="80.25" customHeight="1">
      <c r="A28" s="75"/>
      <c r="B28" s="83" t="s">
        <v>70</v>
      </c>
      <c r="C28" s="319" t="s">
        <v>71</v>
      </c>
      <c r="D28" s="320"/>
      <c r="E28" s="78">
        <v>10737</v>
      </c>
      <c r="F28" s="78">
        <v>850</v>
      </c>
      <c r="G28" s="78">
        <f t="shared" si="0"/>
        <v>11587</v>
      </c>
      <c r="H28" s="78">
        <v>11587</v>
      </c>
      <c r="I28" s="84"/>
    </row>
    <row r="29" spans="1:9" ht="29.25" customHeight="1">
      <c r="A29" s="190"/>
      <c r="B29" s="83" t="s">
        <v>119</v>
      </c>
      <c r="C29" s="319" t="s">
        <v>120</v>
      </c>
      <c r="D29" s="320"/>
      <c r="E29" s="78">
        <v>530.91</v>
      </c>
      <c r="F29" s="78">
        <v>423.31</v>
      </c>
      <c r="G29" s="78">
        <f t="shared" si="0"/>
        <v>954.22</v>
      </c>
      <c r="H29" s="78">
        <v>954.22</v>
      </c>
      <c r="I29" s="84"/>
    </row>
    <row r="30" spans="1:9" ht="29.25" customHeight="1">
      <c r="A30" s="190"/>
      <c r="B30" s="83" t="s">
        <v>128</v>
      </c>
      <c r="C30" s="319" t="s">
        <v>30</v>
      </c>
      <c r="D30" s="320"/>
      <c r="E30" s="78">
        <v>23489</v>
      </c>
      <c r="F30" s="78">
        <v>6165</v>
      </c>
      <c r="G30" s="78">
        <f t="shared" si="0"/>
        <v>29654</v>
      </c>
      <c r="H30" s="78">
        <v>29654</v>
      </c>
      <c r="I30" s="84"/>
    </row>
    <row r="31" spans="1:9" ht="30" customHeight="1">
      <c r="A31" s="325" t="s">
        <v>18</v>
      </c>
      <c r="B31" s="326"/>
      <c r="C31" s="326"/>
      <c r="D31" s="327"/>
      <c r="E31" s="154">
        <v>2361980.47</v>
      </c>
      <c r="F31" s="154">
        <f>F24+F26</f>
        <v>175006.31</v>
      </c>
      <c r="G31" s="154">
        <f t="shared" si="0"/>
        <v>2536986.7800000003</v>
      </c>
      <c r="H31" s="154">
        <v>2536986.78</v>
      </c>
      <c r="I31" s="154"/>
    </row>
    <row r="32" spans="1:9" ht="14.25">
      <c r="A32" s="73"/>
      <c r="B32" s="73"/>
      <c r="C32" s="73"/>
      <c r="D32" s="73"/>
      <c r="E32" s="318" t="s">
        <v>12</v>
      </c>
      <c r="F32" s="318"/>
      <c r="G32" s="73"/>
      <c r="H32" s="73"/>
      <c r="I32" s="73"/>
    </row>
    <row r="33" spans="1:9" ht="14.25">
      <c r="A33" s="73"/>
      <c r="B33" s="73"/>
      <c r="C33" s="73"/>
      <c r="D33" s="73"/>
      <c r="E33" s="318"/>
      <c r="F33" s="318"/>
      <c r="G33" s="73"/>
      <c r="H33" s="73"/>
      <c r="I33" s="73"/>
    </row>
    <row r="34" spans="1:9" ht="14.25">
      <c r="A34" s="73"/>
      <c r="B34" s="73"/>
      <c r="C34" s="73"/>
      <c r="D34" s="73"/>
      <c r="E34" s="73"/>
      <c r="F34" s="73"/>
      <c r="G34" s="73"/>
      <c r="H34" s="73"/>
      <c r="I34" s="73"/>
    </row>
    <row r="35" spans="1:9" ht="14.25">
      <c r="A35" s="73"/>
      <c r="B35" s="73"/>
      <c r="C35" s="73"/>
      <c r="D35" s="73"/>
      <c r="E35" s="73"/>
      <c r="F35" s="85"/>
      <c r="G35" s="73"/>
      <c r="H35" s="73"/>
      <c r="I35" s="73"/>
    </row>
    <row r="36" spans="1:9" ht="14.25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14.25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14.25">
      <c r="A38" s="73"/>
      <c r="B38" s="73"/>
      <c r="C38" s="73"/>
      <c r="D38" s="73"/>
      <c r="E38" s="73"/>
      <c r="F38" s="73"/>
      <c r="G38" s="73"/>
      <c r="H38" s="73"/>
      <c r="I38" s="73"/>
    </row>
    <row r="39" spans="1:9" ht="14.25">
      <c r="A39" s="73"/>
      <c r="B39" s="73"/>
      <c r="C39" s="73"/>
      <c r="D39" s="73"/>
      <c r="E39" s="73"/>
      <c r="F39" s="73"/>
      <c r="G39" s="73"/>
      <c r="H39" s="73"/>
      <c r="I39" s="73"/>
    </row>
    <row r="40" spans="1:9" ht="14.25">
      <c r="A40" s="73"/>
      <c r="B40" s="73"/>
      <c r="C40" s="73"/>
      <c r="D40" s="73"/>
      <c r="E40" s="73"/>
      <c r="F40" s="73"/>
      <c r="G40" s="73"/>
      <c r="H40" s="73"/>
      <c r="I40" s="73"/>
    </row>
    <row r="41" spans="1:9" ht="14.25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4.25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14.25">
      <c r="A43" s="73"/>
      <c r="B43" s="73"/>
      <c r="C43" s="73"/>
      <c r="D43" s="73"/>
      <c r="E43" s="318"/>
      <c r="F43" s="318"/>
      <c r="G43" s="73"/>
      <c r="I43" s="73"/>
    </row>
  </sheetData>
  <sheetProtection/>
  <mergeCells count="34">
    <mergeCell ref="A31:D31"/>
    <mergeCell ref="B12:D12"/>
    <mergeCell ref="C24:D24"/>
    <mergeCell ref="C25:D25"/>
    <mergeCell ref="B13:D13"/>
    <mergeCell ref="E43:F43"/>
    <mergeCell ref="B20:B22"/>
    <mergeCell ref="C20:D22"/>
    <mergeCell ref="E20:I20"/>
    <mergeCell ref="E21:G21"/>
    <mergeCell ref="C26:D26"/>
    <mergeCell ref="C27:D27"/>
    <mergeCell ref="C29:D29"/>
    <mergeCell ref="E6:I6"/>
    <mergeCell ref="E7:G7"/>
    <mergeCell ref="H7:I7"/>
    <mergeCell ref="B9:D9"/>
    <mergeCell ref="H21:I21"/>
    <mergeCell ref="E33:F33"/>
    <mergeCell ref="C30:D30"/>
    <mergeCell ref="B10:D10"/>
    <mergeCell ref="B11:D11"/>
    <mergeCell ref="C28:D28"/>
    <mergeCell ref="A14:D14"/>
    <mergeCell ref="E15:F15"/>
    <mergeCell ref="A20:A22"/>
    <mergeCell ref="C23:D23"/>
    <mergeCell ref="E32:F32"/>
    <mergeCell ref="E1:I2"/>
    <mergeCell ref="A4:I4"/>
    <mergeCell ref="A5:I5"/>
    <mergeCell ref="A6:A8"/>
    <mergeCell ref="B6:D8"/>
    <mergeCell ref="A19:I1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Rościszewo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Rościszewo</dc:creator>
  <cp:keywords/>
  <dc:description/>
  <cp:lastModifiedBy>AgnieszkaP</cp:lastModifiedBy>
  <cp:lastPrinted>2014-11-04T10:17:14Z</cp:lastPrinted>
  <dcterms:created xsi:type="dcterms:W3CDTF">2012-05-11T05:35:47Z</dcterms:created>
  <dcterms:modified xsi:type="dcterms:W3CDTF">2014-11-04T10:17:40Z</dcterms:modified>
  <cp:category/>
  <cp:version/>
  <cp:contentType/>
  <cp:contentStatus/>
</cp:coreProperties>
</file>