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0" windowWidth="13275" windowHeight="8205" activeTab="3"/>
  </bookViews>
  <sheets>
    <sheet name="Zał 1" sheetId="1" r:id="rId1"/>
    <sheet name="Zał 2" sheetId="2" r:id="rId2"/>
    <sheet name="Zał 2a" sheetId="3" r:id="rId3"/>
    <sheet name="Zał 2b" sheetId="4" r:id="rId4"/>
    <sheet name="Zał. 3" sheetId="5" r:id="rId5"/>
    <sheet name="Zał.4" sheetId="6" r:id="rId6"/>
    <sheet name="Zał. 5" sheetId="7" r:id="rId7"/>
  </sheets>
  <definedNames/>
  <calcPr fullCalcOnLoad="1"/>
</workbook>
</file>

<file path=xl/sharedStrings.xml><?xml version="1.0" encoding="utf-8"?>
<sst xmlns="http://schemas.openxmlformats.org/spreadsheetml/2006/main" count="617" uniqueCount="268">
  <si>
    <t>Dział</t>
  </si>
  <si>
    <t>Ogółem</t>
  </si>
  <si>
    <t>z tego:</t>
  </si>
  <si>
    <t>bieżące</t>
  </si>
  <si>
    <t>w tym:</t>
  </si>
  <si>
    <t>majątkowe</t>
  </si>
  <si>
    <t>przed zmianą</t>
  </si>
  <si>
    <t>zmiana</t>
  </si>
  <si>
    <t>po zmianie</t>
  </si>
  <si>
    <t>UZASADNIENIE</t>
  </si>
  <si>
    <t>OGÓŁEM</t>
  </si>
  <si>
    <t>strona 1</t>
  </si>
  <si>
    <t>strona 2</t>
  </si>
  <si>
    <t>WYDATKI</t>
  </si>
  <si>
    <t>Rozdział</t>
  </si>
  <si>
    <t>Nazwa działu i rozdziału</t>
  </si>
  <si>
    <t>Przed zmianą</t>
  </si>
  <si>
    <t>Zmiana</t>
  </si>
  <si>
    <t>OGÓŁEM WYDATKI</t>
  </si>
  <si>
    <t>Planowane wydatki na 2014 r.</t>
  </si>
  <si>
    <t>Transport i łączność</t>
  </si>
  <si>
    <t>Drogi publiczne gminne</t>
  </si>
  <si>
    <t>852</t>
  </si>
  <si>
    <t>Pomoc społeczna</t>
  </si>
  <si>
    <t>DOCHODY</t>
  </si>
  <si>
    <t>Źródło dochodów</t>
  </si>
  <si>
    <t>dotacje</t>
  </si>
  <si>
    <t>środki europejskie i inne środki pochodzące ze źródeł zagranicznych, niepodlegające zwrotowi</t>
  </si>
  <si>
    <t>750</t>
  </si>
  <si>
    <t>Administracja publiczna</t>
  </si>
  <si>
    <t>Pozostała działalność</t>
  </si>
  <si>
    <t>WYDATKI BIEŻĄCE</t>
  </si>
  <si>
    <t>Dz.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</si>
  <si>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</si>
  <si>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</si>
  <si>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</si>
  <si>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</si>
  <si>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</si>
  <si>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</si>
  <si>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</si>
  <si>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</si>
  <si>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Po    zmianie</t>
  </si>
  <si>
    <t>Dochody od osób prawnych, od osób fizycznych i od innych jednostek nieposiadających osobowości prawnej oraz wydatki zwiazne z ich poborem</t>
  </si>
  <si>
    <t>strona 3</t>
  </si>
  <si>
    <t>400</t>
  </si>
  <si>
    <t>Wytwarzanie i zaopatrywanie w energię elektryczną, gaz i wodę</t>
  </si>
  <si>
    <t>40002</t>
  </si>
  <si>
    <t>Dostarczanie wody</t>
  </si>
  <si>
    <t>900</t>
  </si>
  <si>
    <t>Gospodarka komunalna i ochrona środowiska</t>
  </si>
  <si>
    <t>Wpływy z usług</t>
  </si>
  <si>
    <t>85213</t>
  </si>
  <si>
    <t>Zwiększa się plan dochodów w kwocie 30 000,00 zł - plan okazał się za niski w stosunku do wpływów.</t>
  </si>
  <si>
    <t>strona 4</t>
  </si>
  <si>
    <t>Składki na ubezpieczenia zdrowotne opłacane za osoby pobierające niektóre świadczenia z pomocy społecznej, niektóre świadzcenia rodzinne oraz za osoby uczęszczające w zajeciach w centrum integracji społecznej.</t>
  </si>
  <si>
    <t>85214</t>
  </si>
  <si>
    <t>Zasiłki i pomoc w naturze oraz składki na ubezpieczenia emerytalne i rentowe</t>
  </si>
  <si>
    <t>85216</t>
  </si>
  <si>
    <t>Zsiłki stałe</t>
  </si>
  <si>
    <t>85228</t>
  </si>
  <si>
    <t>Usługi opiekuńcze i specjalistyczne usługi opiekuńcze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</si>
  <si>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</si>
  <si>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</si>
  <si>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</si>
  <si>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</si>
  <si>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</si>
  <si>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</si>
  <si>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</si>
  <si>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Przed zmianą </t>
  </si>
  <si>
    <t xml:space="preserve"> Po    zmianie</t>
  </si>
  <si>
    <t>010</t>
  </si>
  <si>
    <t>Rolnictwo i łowiectwo</t>
  </si>
  <si>
    <t>01010</t>
  </si>
  <si>
    <t>Infrastruktura wodociągowa i sanitacyjna wsi</t>
  </si>
  <si>
    <t>WYDATKI OGÓŁEM</t>
  </si>
  <si>
    <t xml:space="preserve">Wydatki na zadania inwestycyjne na 2014 rok </t>
  </si>
  <si>
    <t>Lp.</t>
  </si>
  <si>
    <t>Rozdz.</t>
  </si>
  <si>
    <t xml:space="preserve">Nazwa zadania inwestycyjnego </t>
  </si>
  <si>
    <t>Plan</t>
  </si>
  <si>
    <t>Łączne koszty finansowe</t>
  </si>
  <si>
    <t>Jednostka organizacyjna realizująca program lub koordynująca wykonanie programu</t>
  </si>
  <si>
    <t>1.</t>
  </si>
  <si>
    <t>Przebudowa drogi gminnej Lipniki - Polik</t>
  </si>
  <si>
    <t>Urząd Gminy Rościszewo</t>
  </si>
  <si>
    <t>2.</t>
  </si>
  <si>
    <t>Przebudowa drogi gminnej Polik - Lipniki</t>
  </si>
  <si>
    <t>3.</t>
  </si>
  <si>
    <t xml:space="preserve">Przebudowa drogi gminnej w miejscowości Zamość  </t>
  </si>
  <si>
    <t>4.</t>
  </si>
  <si>
    <t xml:space="preserve">Przebudowa drogi gminnej w miejscowości Rzeszotary - Górtaty  </t>
  </si>
  <si>
    <t>5.</t>
  </si>
  <si>
    <t>Wydatki na zakupy inwestycyjne - zakup pługu do odśnieżania</t>
  </si>
  <si>
    <t>6.</t>
  </si>
  <si>
    <t>Organizacja placu zabaw poprzez zakup wyposażenia i montaż</t>
  </si>
  <si>
    <t>7.</t>
  </si>
  <si>
    <t>Wydatki na zakupy inwestycyjne - zakup działki o pow. 0,0300 ha</t>
  </si>
  <si>
    <t>8.</t>
  </si>
  <si>
    <t xml:space="preserve">Wydatki na zakupy inwestycyjne - zakup agregatu prondotwórczego dla Ochotniczej Straży Pożarnej w Rościszewie". </t>
  </si>
  <si>
    <t>9.</t>
  </si>
  <si>
    <t>Przebudowa drogi gminnej w miejscowości Pianki</t>
  </si>
  <si>
    <t>10.</t>
  </si>
  <si>
    <t>Przebudowa drogi gminnej w miejscowości Kolonia - Łukomie</t>
  </si>
  <si>
    <t>11.</t>
  </si>
  <si>
    <t>Wydatki na zakupy inwestycyjne - zakup komputera w administracji</t>
  </si>
  <si>
    <t>12.</t>
  </si>
  <si>
    <t xml:space="preserve">Wydatki na zakupy inwestycyjne - zakup pieca </t>
  </si>
  <si>
    <t>75023</t>
  </si>
  <si>
    <t>Urzedy gmin (miast i miast na prawach powiatu)</t>
  </si>
  <si>
    <t>85219</t>
  </si>
  <si>
    <t>Ośrodki pomocy społecznej</t>
  </si>
  <si>
    <t>90095</t>
  </si>
  <si>
    <t>921</t>
  </si>
  <si>
    <t xml:space="preserve">Kultura i ochrona dziedzictwa narodowego </t>
  </si>
  <si>
    <t>Gospodarka mieszkaniowa</t>
  </si>
  <si>
    <t>Dochody z najmu i dzierżawy składników majątkowych Skarbu Państwa, jednostek samorządu terytorialnego lub innych jednostek zaliczanych do sektora finansów publicznych oraz innych umów o podobnym charakterze</t>
  </si>
  <si>
    <t>Zwiększa się plan dochodów w kwocie 3 000,00 zł - plan okazał się za niski.</t>
  </si>
  <si>
    <t>Podatek leśny</t>
  </si>
  <si>
    <t>Zwiększa się plan dochodów w kwocie 1 055,00 zł - plan okazał się za niski w stosunku do wpływów.</t>
  </si>
  <si>
    <t>Podatek od środków transportowych</t>
  </si>
  <si>
    <t>Zwiększa się plan dochodów w kwocie 220,00 zł - plan okazał się za niski w stosunku do wpływów.</t>
  </si>
  <si>
    <t>Odsetki od nieterminowych wpłat z tytułu podatków i opłat</t>
  </si>
  <si>
    <t>Zwiększa się plan dochodów w kwocie 1 000,00 zł - plan okazał się za niski w stosunku do wpływów.</t>
  </si>
  <si>
    <t>1 618,00                                           -3 676,00</t>
  </si>
  <si>
    <t>Dotacje celowe otrzymane z budżetu państwa na realizację zadań bieżących z zakresu administracji rządowej oraz innych zadań zleconych gminie (związkom gmin) ustawami</t>
  </si>
  <si>
    <t>618,00                                     -3 676,00</t>
  </si>
  <si>
    <t xml:space="preserve">Zwiększa się plan dochodów w kwocie 618,00 zł na podstawie pisma z Mazowieckiego Urzędu Wojewódzkiego z przeznaczeniem na opłacenie składek na ubezpieczenia zdrowotne w kwocie 516,00 zł, dofinansowanie wypłaty zasiłków stałych w kwocie 102,00 zł.Zmniejsza się plan wydatków w kwocie 3676,00 zł - wypłata zasiłków okresowych na podstawie pisma z Mazowieckiego Urzędu Wojewódzkiego.  </t>
  </si>
  <si>
    <t>Zwieksza się polan dochodów w kwocie 1 000,00 zł - plan okazał się za niski</t>
  </si>
  <si>
    <t>Zwiększa się plan dochodów w kwocie 1 000,00 zł - plan okazał się za niski.</t>
  </si>
  <si>
    <t>01030</t>
  </si>
  <si>
    <t>Izby rolnicze</t>
  </si>
  <si>
    <t>Zwiększa się plan wydatków w kwocie 555,00 zł - wpłaty gmin na rzecz izb rolniczychw wysokości 2% uzyskanych wpływów z podatku rolnego. Plan okazał się za niski.</t>
  </si>
  <si>
    <t>Działalność usługowa</t>
  </si>
  <si>
    <t>Plany zagospodarowania przestrzennego</t>
  </si>
  <si>
    <t>Zmniejsza się plan wydatków w kwocie 49 106,79 zł. Plan okazał się za wysoki</t>
  </si>
  <si>
    <t>758</t>
  </si>
  <si>
    <t>Różne rozliczenia</t>
  </si>
  <si>
    <t>75818</t>
  </si>
  <si>
    <t>Rezerwy ogólne i celowe</t>
  </si>
  <si>
    <t>Wójt Gminy wyraża zgodę na zmniejszenie rezerwy ogólnej w kwocie 1 000,00 zł z przeznaczeniem na zwiększenie wydatków w rozdziale 85214 zasiłki i pomoc w naturze.</t>
  </si>
  <si>
    <t>516,00                         -1 000,00</t>
  </si>
  <si>
    <t>Zwiększa się plan wydatków w kwocie 516,00 zł - składki na ubezpieczenia zdrowotne. Zmniejsza się plan wydatków w kwocie 1 000,00 zł - składki na ubezpieczenia zdrowotne. Plan okazał się za wysoki.</t>
  </si>
  <si>
    <t>1 000,00                               -43 676,00</t>
  </si>
  <si>
    <t>757</t>
  </si>
  <si>
    <t>Obsługa długu publicznego</t>
  </si>
  <si>
    <t>75702</t>
  </si>
  <si>
    <t>Obsługa papierów wartościowych, kredytów i pożyczek jednostek samorzadu terytorialnego</t>
  </si>
  <si>
    <t>Zwiększa się plan wydatków w kwocie 1 000,00 zł z przeznaczeniem na: świadczenia społeczne. Zmniejsza się plan wydatków w kwocie 43676,00 zł - świadczenia społeczne w kwocie 40 676,00 zł, zakup usług pozostałych w kwocie 3 000,00 zł.</t>
  </si>
  <si>
    <t>102,00                                                        -2 000,00</t>
  </si>
  <si>
    <t>Zwiększa się plan wydatków w kwocie 102,00 zł z przeznaczeniem na świadczenia społecznena podstawie pisma z Mazowieckiego Urzędu Wojewódzkiego. Zmniejsza się plan wydatków w kwocie 2 000,00 zł - świadczenia społeczne.</t>
  </si>
  <si>
    <t>2 100,02                                          -100,02</t>
  </si>
  <si>
    <t>Zwiększa się plan wydatków w kwocie 2 100,02 z przeznaczeniem na wynagrodzenia osobowe pracowników w kwocie 100,02 zł, składki na ubezpieczenia społeczne w kwocie 2 000,00 zł. Zmniejsza się plan wydatków w kwocie 100,02 zł - dodatkowe wynagrodzenie roczne w kwocie 81,81 zł, odpisy na ZFŚS w kwocie 18,21 zł. Plan okazał się za wysoki.</t>
  </si>
  <si>
    <t xml:space="preserve">Zwiększa się plan wydatków w kwocie 2 000,00 zł z przeznaczeniem na składki na ubezpieczenia społeczne w kwocie 2 000,00 zł. Plan okazał się za niski. </t>
  </si>
  <si>
    <t>85295</t>
  </si>
  <si>
    <t>25,00                                -11 025,00</t>
  </si>
  <si>
    <t>Zwiększa sięplan wydatków w kwocie 25,00 zł z przeznaczeniem na świadczenia społeczne. Zmniejsza się plan wydatków w kwocie 11 025,00 zł - świadczenia społeczne w kwocie 11 000,00 zł, zakup materiałów i wyposażenia w kwocie 25,00 zł. Plan okazał się za wysoki.</t>
  </si>
  <si>
    <t>5 743,02                                              -57 801,02</t>
  </si>
  <si>
    <t>90015</t>
  </si>
  <si>
    <t>Oświetlenie ulic, placów i dróg</t>
  </si>
  <si>
    <t>Zwiększa się plan wydatków w kwocie 5 500,00 zł - zakup usług remontowych. Plan okazał się za niski.</t>
  </si>
  <si>
    <t>Zwiększa się plan wydatków w kwocie 1 000,00 zł z przeznaczeniem na zakup materiałów i wyposażenia. Plan okazał się za niski.</t>
  </si>
  <si>
    <t>92116</t>
  </si>
  <si>
    <t>Biblioteki</t>
  </si>
  <si>
    <t>Zmniejsza się plan wydatków w kwocie 36 700,00 zł - dotacja podmiotowa z budżetu dla samorzadowej instytucji kultury. Plan okazał się za wysoki.</t>
  </si>
  <si>
    <t>92195</t>
  </si>
  <si>
    <t>270,00                                       -270,00</t>
  </si>
  <si>
    <t>Zwiększa się plan wydatków w kwocie 270,00 zł z przeznaczeniem na zakup materiałów w wyposażenia. Zmniejsza się plan wydatków w kwocie 270,00 zł - zakup usług pozostałych. Plan okazał się za wysoki.</t>
  </si>
  <si>
    <t>270,00                                             -36 970,00</t>
  </si>
  <si>
    <t>555,00                                               -404 719,00</t>
  </si>
  <si>
    <t>754</t>
  </si>
  <si>
    <t>75412</t>
  </si>
  <si>
    <t>Bezpieczeństwo publiczne i ochrona przeciwpożarowa</t>
  </si>
  <si>
    <t>Ochotnicze straże pożarne</t>
  </si>
  <si>
    <t>Przychody i rozchody budżetu w 2014 r.</t>
  </si>
  <si>
    <t>Treść</t>
  </si>
  <si>
    <t>Klasyfikacja            §</t>
  </si>
  <si>
    <t>Kwota 2014 r.</t>
  </si>
  <si>
    <t>Zmiany +/-</t>
  </si>
  <si>
    <t>Kwota po zmianach 2014 r.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</si>
  <si>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</si>
  <si>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</si>
  <si>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</si>
  <si>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</si>
  <si>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</si>
  <si>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</si>
  <si>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</si>
  <si>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</si>
  <si>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</si>
  <si>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</si>
  <si>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</si>
  <si>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</si>
  <si>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</si>
  <si>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</si>
  <si>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</si>
  <si>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warościowe (obligacje)</t>
  </si>
  <si>
    <t>§ 931</t>
  </si>
  <si>
    <t>Inne źródła (wolne środki)</t>
  </si>
  <si>
    <t>§ 950</t>
  </si>
  <si>
    <t>Rozchody ogółem:</t>
  </si>
  <si>
    <t>Splaty kredytów</t>
  </si>
  <si>
    <t>§ 992</t>
  </si>
  <si>
    <t xml:space="preserve">Spłaty pożyczek 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</si>
  <si>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</si>
  <si>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</si>
  <si>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</si>
  <si>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</si>
  <si>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</si>
  <si>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</si>
  <si>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</si>
  <si>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</si>
  <si>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</si>
  <si>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</si>
  <si>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Dotacje podmiotowe w 2014 r.</t>
  </si>
  <si>
    <t>Nazwa instytucji</t>
  </si>
  <si>
    <t>Kwota dotacji</t>
  </si>
  <si>
    <t>Gminna Biblioteka Publiczna w Rościszewie</t>
  </si>
  <si>
    <t>1 000,00                               -40 676,00</t>
  </si>
  <si>
    <t>2 100,02                                          -81,81</t>
  </si>
  <si>
    <t>25,00                                -11 000,00</t>
  </si>
  <si>
    <t>Zwiększa się plan wydatków w kwocie 46 495,00 zł z przeznaczeniem na wydatki inwestycyjne (przebudowa drogi gminnej w m. Pianki zwiększa się w kwotę 23 674,00 zł, przebudow drogi gminnej w m. Kolonia - Łukomie o kwotę 22 821,00 zł).</t>
  </si>
  <si>
    <t>46 495,00                                   -404 719,00</t>
  </si>
  <si>
    <t>3 000,00                                                                                                                                -116 410,79</t>
  </si>
  <si>
    <t>Wpływy z tytułu odpłatnego nabycia prawa własności oraz prawa użytkowania wieczystego nieruchomości</t>
  </si>
  <si>
    <t>Zmniejsza się plan dochodów w kwocie 116 410,70 zł - Plan okazał się za wysoki - brak chetnych do zakupu nieruchomości.</t>
  </si>
  <si>
    <t>37 893,00                                 -120 086,79</t>
  </si>
  <si>
    <t>13 000,00                                        -2 500,00</t>
  </si>
  <si>
    <t>13 000,00                                                -2 500,00</t>
  </si>
  <si>
    <t>52 795,00                                              -10 000,00</t>
  </si>
  <si>
    <t>52 795,00                                   -10 000,00</t>
  </si>
  <si>
    <t>6 300,00                                   -10 000,00</t>
  </si>
  <si>
    <t>Zwiększa się plan wydatków w kwocie 52 795,00 zł z przeznaczeniem na: wynagrodzenia osobowe pracowników w kwocie 2 000,00 zł, składki na ubezpieczenia społeczne w kwocie 1 300,00 zł, zakup usług pozostałych w kwocie 3 000,00 zł,  wydatki inwestycyjne w kwocie 46 495,00 zł (przebudowa drogi gminnej w m. Pianki zwiększa się w kwotę 23 674,00 zł, przebudow drogi gminnej w m. Kolonia - Łukomie o kwotę 22 821,00 zł). Zmniejsza się plan wydatków w kwocie 10 000,00 zł - zakup usług remontowych. Plan okazał się za wysoki.</t>
  </si>
  <si>
    <t>3 000,00                                      -261 000,00</t>
  </si>
  <si>
    <t>3 000,00                              -261 000,00</t>
  </si>
  <si>
    <t>Zwiększa się plan wydatków w kwocie 3 000,00 zł z przeznaczeniem na wpłaty na PFRON. Plan okazał się za niski. Zmniejsza się plan wydatków w kwocie 261 000,00 zł - wynagrodzenia osobowe pracowników w kwocie 224 000,00 zł, zakup materiałów i wyposażenia w kwocie 20 000,00 zł, zakup energii w kwocie 10 000,00 zł, zakup usług pozostałych w kwocie 7 000,00 zł. Plan okazał się za wysoki.</t>
  </si>
  <si>
    <t>1 000,00                                      -10 000,00</t>
  </si>
  <si>
    <t>1 000,00                             -10 000,00</t>
  </si>
  <si>
    <t>Zwiększa się plan wydatków w kwocie 1 000,00 zł z przeznaczeniem na zakup materiałów w wyposażenia. Plan okazała się za niski. Zmniejsza się plan wydatków w kwocie 10 000,00 zł - różne wydatki na rzecz osób fizycznych w kwocie 3 000,00 zł, zakup usług pozostałych w kwocie 7000,00 zł. Plan okazał się za wysoki.</t>
  </si>
  <si>
    <t>Zmniejsza się plan wydatków w kwocie 60 000,00 zł - wydatki na obsługe długu. Plan okazał się za wysoki.</t>
  </si>
  <si>
    <t>Oświata i wychowanie</t>
  </si>
  <si>
    <t>Dowożenie uczniów do szkół</t>
  </si>
  <si>
    <t>Zmniejsza się plan wydatków w kwocie 3 500,00 zł - wynagrodzenia osobowe pracowników. Plan okazał się za wysoki.</t>
  </si>
  <si>
    <t>90001</t>
  </si>
  <si>
    <t>Gospodarka ściekowa i ochrona wód</t>
  </si>
  <si>
    <t>Zmniejsza się plan wydatków w kwocie 5 000,00 zł - zakup usług obejmujących wykonanie ekspertyz, analiz i opinii. Plan okazał się za wysoki.</t>
  </si>
  <si>
    <t>6 500,00                                   - 5 000,00</t>
  </si>
  <si>
    <t>82 863,02                                                         -901 596,81</t>
  </si>
  <si>
    <t>13 000,00                                                              - 2 500,00</t>
  </si>
  <si>
    <t>Zwieksza się plan wydatków w kwocie 13 000,00 zł z przeznaczeniem na zakup materiałów i wyposażenia w kwocie 6 000,00 zł, zakup energii w kwocie 7000,00 zł. Plan okazał się za niski. Zmniejsza się plan wydatków w kwocie 2 500,00 zł - wynagrodzenia osobowe pracowników. Plan okazał się za wysoki.</t>
  </si>
  <si>
    <t>6 300,00                                                       -10 000,00</t>
  </si>
  <si>
    <t>6 300,00                                                            - 10 000,00</t>
  </si>
  <si>
    <t>3000,00                                        - 10 000,00</t>
  </si>
  <si>
    <t>Zwiększa się plan wydatków w kwocie 6 300,00 zł z przeznaczeniem na: wynagrodzenia osobowe pracowników w kwocie 2 000,00 zł, składki na ubezpieczenia społeczne w kwocie 1 300,00 zł, zakup usług pozostałych w kwocie 3 000,00 zł. Zmniejsza się plan wydatków w kwocie 10 000,00 zł - zakup usług remontowych. Plan okazał się za wysoki.</t>
  </si>
  <si>
    <t>3 000,00                                -261 000,00</t>
  </si>
  <si>
    <t>3 000,00                                              -37 000,00</t>
  </si>
  <si>
    <t>1 000,00                                       - 10 000,00</t>
  </si>
  <si>
    <t>1 000,00                                  - 7 000,00</t>
  </si>
  <si>
    <t>1 000,00                                                - 10 000,00</t>
  </si>
  <si>
    <t>6 500,00                                  - 5 000,00</t>
  </si>
  <si>
    <t>36 368,02                                               -496877,81</t>
  </si>
  <si>
    <t>13 000,00                - 2 500,00</t>
  </si>
  <si>
    <t>Załącznik nr 1 do Uchwały nr 15/III/2014  dnia 30.12.14 r. zmieniającym Uchwałę Budżetową nr 182/XXXIII/13 z dnia 30 grudnia 2013 roku na rok 2014</t>
  </si>
  <si>
    <t>Załącznik nr 2 do Uchwały nr 15/III/2014 z dnia 30.12.2014r. zmieniającym Uchwałę Budżetową nr 182/XXXIII/13 z dnia 30 grudnia 2013 roku na rok 2014</t>
  </si>
  <si>
    <t>Załącznik nr 2a do Uchwały nr 15/III/2014 z dnia 30.12.2014 r. zmieniającym Uchwałę Budżetową nr 182/XXXIII/13 z dnia        30 grudnia 2013 roku na rok 2014</t>
  </si>
  <si>
    <t>Załącznik nr 2b do Uchwały nr 15/III/2014  z dnia 30.12.2014 r. zmieniającym Uchwałę Budżetową nr 182/XXXIII/13 z dnia 30 grudnia 2013 roku na rok 2014</t>
  </si>
  <si>
    <t>Załącznik nr 3 do Uchwały nr 15/III/14 z dnia 30.12.2014 r. zmieniającej Uchwałę Budżetową nr 182/XXXIII/13 z dnia 30.12.2013 na rok 2014.</t>
  </si>
  <si>
    <t>Załacznik nr 4 do Uchwały Nr 15/III/2014 z dnia 30.12.2014r zmnieniający Uchwałę Budżetową nr 182/XXXIII/13 z dnia 30 grudnia 2013 r. na rok 2014</t>
  </si>
  <si>
    <t>Załącznik nr 5 do Uchwały nr 15/III/2014 z dnia 30.12.2014r zmnieniającym                                                                Uchwałę Budżetową nr 182/XXXIII/13 z dnia 30 grudnia 2013 r. na 2014 rok</t>
  </si>
  <si>
    <t xml:space="preserve">Zmniejsza się plan wydatków w kwocie 404 719,00 zł - wydatki inwestycyjne pn. "Uporządkowanie gospodarki wodno-ściekowej na terenie gminy Rościszewo poprzez budowę sieci kanalizacyjnej i wodociągowej oraz przydomowych oczyszczalni ścieków".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</si>
</sst>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"/>
    <numFmt numFmtId="165" formatCode="000"/>
    <numFmt numFmtId="166" formatCode="#,##0.00\ _z_ł"/>
    <numFmt numFmtId="167" formatCode="0.0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_ ;\-#,##0.00\ 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name val="Arial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Czcionka tekstu podstawowego"/>
      <family val="0"/>
    </font>
    <font>
      <sz val="14"/>
      <name val="Arial"/>
      <family val="2"/>
    </font>
    <font>
      <b/>
      <sz val="6.5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i/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80">
    <xf numFmtId="0" fontId="0" fillId="0" borderId="0" xfId="0" applyAlignment="1">
      <alignment/>
    </xf>
    <xf numFmtId="0" fontId="22" fillId="0" borderId="0" xfId="0" applyFont="1" applyAlignment="1">
      <alignment horizontal="left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0" fillId="20" borderId="10" xfId="0" applyNumberFormat="1" applyFont="1" applyFill="1" applyBorder="1" applyAlignment="1">
      <alignment vertical="center" wrapText="1"/>
    </xf>
    <xf numFmtId="4" fontId="20" fillId="2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4" fontId="21" fillId="0" borderId="0" xfId="0" applyNumberFormat="1" applyFont="1" applyBorder="1" applyAlignment="1">
      <alignment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1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21" fillId="0" borderId="11" xfId="0" applyNumberFormat="1" applyFont="1" applyBorder="1" applyAlignment="1">
      <alignment horizontal="right" vertical="center" wrapText="1"/>
    </xf>
    <xf numFmtId="4" fontId="21" fillId="24" borderId="10" xfId="0" applyNumberFormat="1" applyFont="1" applyFill="1" applyBorder="1" applyAlignment="1">
      <alignment horizontal="right" vertical="center" wrapText="1"/>
    </xf>
    <xf numFmtId="0" fontId="20" fillId="24" borderId="0" xfId="0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4" fontId="20" fillId="24" borderId="0" xfId="0" applyNumberFormat="1" applyFont="1" applyFill="1" applyBorder="1" applyAlignment="1">
      <alignment vertical="center" wrapText="1"/>
    </xf>
    <xf numFmtId="4" fontId="20" fillId="24" borderId="0" xfId="0" applyNumberFormat="1" applyFont="1" applyFill="1" applyBorder="1" applyAlignment="1">
      <alignment horizontal="right" vertical="center" wrapText="1"/>
    </xf>
    <xf numFmtId="4" fontId="21" fillId="24" borderId="10" xfId="51" applyNumberFormat="1" applyFont="1" applyFill="1" applyBorder="1" applyAlignment="1">
      <alignment horizontal="right" vertical="center" wrapText="1"/>
      <protection/>
    </xf>
    <xf numFmtId="0" fontId="18" fillId="0" borderId="10" xfId="0" applyFont="1" applyBorder="1" applyAlignment="1">
      <alignment horizontal="left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center" wrapText="1"/>
    </xf>
    <xf numFmtId="4" fontId="21" fillId="24" borderId="12" xfId="0" applyNumberFormat="1" applyFont="1" applyFill="1" applyBorder="1" applyAlignment="1">
      <alignment horizontal="right" vertical="center" wrapText="1"/>
    </xf>
    <xf numFmtId="4" fontId="21" fillId="24" borderId="11" xfId="0" applyNumberFormat="1" applyFont="1" applyFill="1" applyBorder="1" applyAlignment="1">
      <alignment horizontal="right" vertical="center" wrapText="1"/>
    </xf>
    <xf numFmtId="0" fontId="18" fillId="0" borderId="13" xfId="0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" fontId="20" fillId="25" borderId="10" xfId="0" applyNumberFormat="1" applyFont="1" applyFill="1" applyBorder="1" applyAlignment="1">
      <alignment horizontal="right" vertical="center" wrapText="1"/>
    </xf>
    <xf numFmtId="49" fontId="20" fillId="25" borderId="13" xfId="0" applyNumberFormat="1" applyFont="1" applyFill="1" applyBorder="1" applyAlignment="1">
      <alignment horizontal="center" vertical="center" wrapText="1"/>
    </xf>
    <xf numFmtId="4" fontId="20" fillId="25" borderId="12" xfId="0" applyNumberFormat="1" applyFont="1" applyFill="1" applyBorder="1" applyAlignment="1">
      <alignment horizontal="right" vertical="center" wrapText="1"/>
    </xf>
    <xf numFmtId="4" fontId="20" fillId="25" borderId="11" xfId="0" applyNumberFormat="1" applyFont="1" applyFill="1" applyBorder="1" applyAlignment="1">
      <alignment horizontal="right" vertical="center" wrapText="1"/>
    </xf>
    <xf numFmtId="0" fontId="1" fillId="0" borderId="0" xfId="51">
      <alignment/>
      <protection/>
    </xf>
    <xf numFmtId="0" fontId="19" fillId="20" borderId="10" xfId="51" applyFont="1" applyFill="1" applyBorder="1" applyAlignment="1">
      <alignment horizontal="center" vertical="center" wrapText="1"/>
      <protection/>
    </xf>
    <xf numFmtId="0" fontId="19" fillId="26" borderId="14" xfId="51" applyFont="1" applyFill="1" applyBorder="1" applyAlignment="1">
      <alignment horizontal="center" vertical="center" wrapText="1"/>
      <protection/>
    </xf>
    <xf numFmtId="0" fontId="19" fillId="26" borderId="10" xfId="51" applyFont="1" applyFill="1" applyBorder="1" applyAlignment="1">
      <alignment horizontal="center" vertical="center" wrapText="1"/>
      <protection/>
    </xf>
    <xf numFmtId="0" fontId="20" fillId="25" borderId="10" xfId="51" applyFont="1" applyFill="1" applyBorder="1" applyAlignment="1">
      <alignment horizontal="center" vertical="center" wrapText="1"/>
      <protection/>
    </xf>
    <xf numFmtId="0" fontId="19" fillId="25" borderId="11" xfId="51" applyFont="1" applyFill="1" applyBorder="1" applyAlignment="1">
      <alignment horizontal="left" vertical="center" wrapText="1"/>
      <protection/>
    </xf>
    <xf numFmtId="4" fontId="20" fillId="25" borderId="10" xfId="51" applyNumberFormat="1" applyFont="1" applyFill="1" applyBorder="1" applyAlignment="1">
      <alignment horizontal="right" vertical="center" wrapText="1"/>
      <protection/>
    </xf>
    <xf numFmtId="4" fontId="20" fillId="25" borderId="12" xfId="51" applyNumberFormat="1" applyFont="1" applyFill="1" applyBorder="1" applyAlignment="1">
      <alignment horizontal="right" vertical="center" wrapText="1"/>
      <protection/>
    </xf>
    <xf numFmtId="4" fontId="20" fillId="25" borderId="11" xfId="51" applyNumberFormat="1" applyFont="1" applyFill="1" applyBorder="1" applyAlignment="1">
      <alignment horizontal="right" vertical="center" wrapText="1"/>
      <protection/>
    </xf>
    <xf numFmtId="0" fontId="21" fillId="0" borderId="10" xfId="51" applyFont="1" applyBorder="1" applyAlignment="1">
      <alignment horizontal="center" vertical="center" wrapText="1"/>
      <protection/>
    </xf>
    <xf numFmtId="4" fontId="21" fillId="26" borderId="13" xfId="51" applyNumberFormat="1" applyFont="1" applyFill="1" applyBorder="1" applyAlignment="1">
      <alignment horizontal="right" vertical="center" wrapText="1"/>
      <protection/>
    </xf>
    <xf numFmtId="4" fontId="21" fillId="26" borderId="12" xfId="51" applyNumberFormat="1" applyFont="1" applyFill="1" applyBorder="1" applyAlignment="1">
      <alignment horizontal="right" vertical="center" wrapText="1"/>
      <protection/>
    </xf>
    <xf numFmtId="4" fontId="20" fillId="20" borderId="10" xfId="51" applyNumberFormat="1" applyFont="1" applyFill="1" applyBorder="1" applyAlignment="1">
      <alignment vertical="center" wrapText="1"/>
      <protection/>
    </xf>
    <xf numFmtId="4" fontId="20" fillId="20" borderId="10" xfId="51" applyNumberFormat="1" applyFont="1" applyFill="1" applyBorder="1" applyAlignment="1">
      <alignment horizontal="right" vertical="center" wrapText="1"/>
      <protection/>
    </xf>
    <xf numFmtId="4" fontId="20" fillId="20" borderId="11" xfId="51" applyNumberFormat="1" applyFont="1" applyFill="1" applyBorder="1" applyAlignment="1">
      <alignment vertical="center" wrapText="1"/>
      <protection/>
    </xf>
    <xf numFmtId="0" fontId="19" fillId="25" borderId="13" xfId="0" applyFont="1" applyFill="1" applyBorder="1" applyAlignment="1">
      <alignment horizontal="left" vertical="center" wrapText="1"/>
    </xf>
    <xf numFmtId="4" fontId="21" fillId="24" borderId="11" xfId="51" applyNumberFormat="1" applyFont="1" applyFill="1" applyBorder="1" applyAlignment="1">
      <alignment horizontal="right" vertical="center" wrapText="1"/>
      <protection/>
    </xf>
    <xf numFmtId="0" fontId="20" fillId="25" borderId="13" xfId="0" applyFont="1" applyFill="1" applyBorder="1" applyAlignment="1">
      <alignment horizontal="left" vertical="center" wrapText="1"/>
    </xf>
    <xf numFmtId="49" fontId="20" fillId="25" borderId="12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11" xfId="51" applyFont="1" applyBorder="1" applyAlignment="1">
      <alignment horizontal="left" vertical="center" wrapText="1"/>
      <protection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0" fillId="25" borderId="11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15" xfId="51" applyFont="1" applyBorder="1" applyAlignment="1">
      <alignment horizontal="center" vertical="center" wrapText="1"/>
      <protection/>
    </xf>
    <xf numFmtId="0" fontId="18" fillId="24" borderId="12" xfId="0" applyFont="1" applyFill="1" applyBorder="1" applyAlignment="1">
      <alignment horizontal="left" vertical="center" wrapText="1"/>
    </xf>
    <xf numFmtId="0" fontId="21" fillId="24" borderId="10" xfId="51" applyFont="1" applyFill="1" applyBorder="1" applyAlignment="1">
      <alignment horizontal="center" vertical="center" wrapText="1"/>
      <protection/>
    </xf>
    <xf numFmtId="4" fontId="21" fillId="24" borderId="13" xfId="51" applyNumberFormat="1" applyFont="1" applyFill="1" applyBorder="1" applyAlignment="1">
      <alignment horizontal="right" vertical="center" wrapText="1"/>
      <protection/>
    </xf>
    <xf numFmtId="4" fontId="21" fillId="24" borderId="12" xfId="51" applyNumberFormat="1" applyFont="1" applyFill="1" applyBorder="1" applyAlignment="1">
      <alignment horizontal="right"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0" fillId="0" borderId="0" xfId="52" applyNumberFormat="1" applyFont="1" applyBorder="1" applyAlignment="1">
      <alignment vertical="center" wrapText="1"/>
      <protection/>
    </xf>
    <xf numFmtId="0" fontId="27" fillId="0" borderId="0" xfId="52" applyFont="1" applyAlignment="1">
      <alignment vertical="center"/>
      <protection/>
    </xf>
    <xf numFmtId="0" fontId="26" fillId="0" borderId="0" xfId="52" applyFont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32" fillId="21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" fontId="19" fillId="25" borderId="10" xfId="0" applyNumberFormat="1" applyFont="1" applyFill="1" applyBorder="1" applyAlignment="1">
      <alignment horizontal="right" vertical="center" wrapText="1"/>
    </xf>
    <xf numFmtId="4" fontId="33" fillId="20" borderId="15" xfId="0" applyNumberFormat="1" applyFont="1" applyFill="1" applyBorder="1" applyAlignment="1">
      <alignment horizontal="right" vertical="center" wrapText="1"/>
    </xf>
    <xf numFmtId="4" fontId="33" fillId="20" borderId="16" xfId="0" applyNumberFormat="1" applyFont="1" applyFill="1" applyBorder="1" applyAlignment="1">
      <alignment horizontal="right" vertical="center" wrapText="1"/>
    </xf>
    <xf numFmtId="4" fontId="34" fillId="24" borderId="16" xfId="0" applyNumberFormat="1" applyFont="1" applyFill="1" applyBorder="1" applyAlignment="1">
      <alignment horizontal="right" vertical="center" wrapText="1"/>
    </xf>
    <xf numFmtId="4" fontId="24" fillId="24" borderId="15" xfId="0" applyNumberFormat="1" applyFont="1" applyFill="1" applyBorder="1" applyAlignment="1">
      <alignment horizontal="right" vertical="center" wrapText="1"/>
    </xf>
    <xf numFmtId="4" fontId="24" fillId="24" borderId="16" xfId="0" applyNumberFormat="1" applyFont="1" applyFill="1" applyBorder="1" applyAlignment="1">
      <alignment horizontal="right" vertical="center" wrapText="1"/>
    </xf>
    <xf numFmtId="4" fontId="33" fillId="25" borderId="10" xfId="0" applyNumberFormat="1" applyFont="1" applyFill="1" applyBorder="1" applyAlignment="1">
      <alignment horizontal="right" vertical="center" wrapText="1"/>
    </xf>
    <xf numFmtId="4" fontId="33" fillId="25" borderId="12" xfId="0" applyNumberFormat="1" applyFont="1" applyFill="1" applyBorder="1" applyAlignment="1">
      <alignment horizontal="right" vertical="center" wrapText="1"/>
    </xf>
    <xf numFmtId="4" fontId="18" fillId="24" borderId="10" xfId="0" applyNumberFormat="1" applyFont="1" applyFill="1" applyBorder="1" applyAlignment="1">
      <alignment horizontal="right" vertical="center" wrapText="1"/>
    </xf>
    <xf numFmtId="4" fontId="24" fillId="24" borderId="10" xfId="0" applyNumberFormat="1" applyFont="1" applyFill="1" applyBorder="1" applyAlignment="1">
      <alignment horizontal="right" vertical="center" wrapText="1"/>
    </xf>
    <xf numFmtId="4" fontId="24" fillId="24" borderId="17" xfId="0" applyNumberFormat="1" applyFont="1" applyFill="1" applyBorder="1" applyAlignment="1">
      <alignment horizontal="right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vertical="center" wrapText="1"/>
    </xf>
    <xf numFmtId="4" fontId="33" fillId="25" borderId="16" xfId="0" applyNumberFormat="1" applyFont="1" applyFill="1" applyBorder="1" applyAlignment="1">
      <alignment horizontal="right" vertical="center" wrapText="1"/>
    </xf>
    <xf numFmtId="49" fontId="21" fillId="25" borderId="11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2" fontId="28" fillId="20" borderId="10" xfId="52" applyNumberFormat="1" applyFont="1" applyFill="1" applyBorder="1" applyAlignment="1">
      <alignment horizontal="right" vertical="center" wrapText="1"/>
      <protection/>
    </xf>
    <xf numFmtId="2" fontId="28" fillId="20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28" fillId="0" borderId="0" xfId="0" applyFont="1" applyAlignment="1">
      <alignment/>
    </xf>
    <xf numFmtId="0" fontId="0" fillId="0" borderId="18" xfId="0" applyBorder="1" applyAlignment="1">
      <alignment/>
    </xf>
    <xf numFmtId="0" fontId="19" fillId="25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19" xfId="0" applyBorder="1" applyAlignment="1">
      <alignment/>
    </xf>
    <xf numFmtId="4" fontId="21" fillId="24" borderId="0" xfId="0" applyNumberFormat="1" applyFont="1" applyFill="1" applyBorder="1" applyAlignment="1">
      <alignment vertical="center" wrapText="1"/>
    </xf>
    <xf numFmtId="4" fontId="33" fillId="25" borderId="15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15" xfId="0" applyNumberFormat="1" applyFont="1" applyBorder="1" applyAlignment="1">
      <alignment horizontal="right"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4" fontId="24" fillId="24" borderId="15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4" fontId="33" fillId="25" borderId="11" xfId="0" applyNumberFormat="1" applyFont="1" applyFill="1" applyBorder="1" applyAlignment="1">
      <alignment horizontal="right" vertical="center" wrapText="1"/>
    </xf>
    <xf numFmtId="4" fontId="24" fillId="24" borderId="11" xfId="0" applyNumberFormat="1" applyFont="1" applyFill="1" applyBorder="1" applyAlignment="1">
      <alignment horizontal="right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4" fontId="21" fillId="2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18" fillId="24" borderId="15" xfId="51" applyNumberFormat="1" applyFont="1" applyFill="1" applyBorder="1" applyAlignment="1">
      <alignment horizontal="left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4" fontId="18" fillId="24" borderId="0" xfId="51" applyNumberFormat="1" applyFont="1" applyFill="1" applyBorder="1" applyAlignment="1">
      <alignment horizontal="left" vertical="center" wrapText="1"/>
      <protection/>
    </xf>
    <xf numFmtId="4" fontId="28" fillId="25" borderId="10" xfId="0" applyNumberFormat="1" applyFont="1" applyFill="1" applyBorder="1" applyAlignment="1">
      <alignment horizontal="right" vertical="center" wrapText="1"/>
    </xf>
    <xf numFmtId="4" fontId="28" fillId="25" borderId="12" xfId="0" applyNumberFormat="1" applyFont="1" applyFill="1" applyBorder="1" applyAlignment="1">
      <alignment horizontal="right" vertical="center" wrapText="1"/>
    </xf>
    <xf numFmtId="4" fontId="29" fillId="0" borderId="12" xfId="0" applyNumberFormat="1" applyFont="1" applyBorder="1" applyAlignment="1">
      <alignment horizontal="right" vertical="center" wrapText="1"/>
    </xf>
    <xf numFmtId="4" fontId="29" fillId="0" borderId="0" xfId="0" applyNumberFormat="1" applyFont="1" applyBorder="1" applyAlignment="1">
      <alignment horizontal="right" vertical="center" wrapText="1"/>
    </xf>
    <xf numFmtId="4" fontId="33" fillId="25" borderId="17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24" fillId="24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0" fontId="21" fillId="0" borderId="13" xfId="51" applyFont="1" applyBorder="1" applyAlignment="1">
      <alignment horizontal="center" vertical="center" wrapText="1"/>
      <protection/>
    </xf>
    <xf numFmtId="0" fontId="20" fillId="25" borderId="13" xfId="51" applyFont="1" applyFill="1" applyBorder="1" applyAlignment="1">
      <alignment horizontal="center" vertical="center" wrapText="1"/>
      <protection/>
    </xf>
    <xf numFmtId="0" fontId="19" fillId="25" borderId="10" xfId="51" applyFont="1" applyFill="1" applyBorder="1" applyAlignment="1">
      <alignment horizontal="left" vertical="center" wrapText="1"/>
      <protection/>
    </xf>
    <xf numFmtId="4" fontId="18" fillId="24" borderId="12" xfId="51" applyNumberFormat="1" applyFont="1" applyFill="1" applyBorder="1" applyAlignment="1">
      <alignment horizontal="right" vertical="center" wrapText="1"/>
      <protection/>
    </xf>
    <xf numFmtId="4" fontId="18" fillId="24" borderId="10" xfId="51" applyNumberFormat="1" applyFont="1" applyFill="1" applyBorder="1" applyAlignment="1">
      <alignment horizontal="right" vertical="center" wrapText="1"/>
      <protection/>
    </xf>
    <xf numFmtId="4" fontId="18" fillId="24" borderId="11" xfId="51" applyNumberFormat="1" applyFont="1" applyFill="1" applyBorder="1" applyAlignment="1">
      <alignment horizontal="right" vertical="center" wrapText="1"/>
      <protection/>
    </xf>
    <xf numFmtId="0" fontId="18" fillId="0" borderId="10" xfId="51" applyFont="1" applyBorder="1" applyAlignment="1">
      <alignment horizontal="left" vertical="center" wrapText="1"/>
      <protection/>
    </xf>
    <xf numFmtId="0" fontId="18" fillId="24" borderId="13" xfId="0" applyFont="1" applyFill="1" applyBorder="1" applyAlignment="1">
      <alignment horizontal="left" vertical="center" wrapText="1"/>
    </xf>
    <xf numFmtId="0" fontId="18" fillId="24" borderId="15" xfId="0" applyFont="1" applyFill="1" applyBorder="1" applyAlignment="1">
      <alignment horizontal="left" vertical="center" wrapText="1"/>
    </xf>
    <xf numFmtId="4" fontId="24" fillId="0" borderId="14" xfId="0" applyNumberFormat="1" applyFont="1" applyBorder="1" applyAlignment="1">
      <alignment horizontal="right" vertical="center" wrapText="1"/>
    </xf>
    <xf numFmtId="4" fontId="24" fillId="0" borderId="2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right" vertical="center" wrapText="1"/>
    </xf>
    <xf numFmtId="4" fontId="24" fillId="0" borderId="18" xfId="0" applyNumberFormat="1" applyFont="1" applyBorder="1" applyAlignment="1">
      <alignment horizontal="right" vertical="center" wrapText="1"/>
    </xf>
    <xf numFmtId="4" fontId="21" fillId="0" borderId="12" xfId="0" applyNumberFormat="1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0" fontId="18" fillId="24" borderId="11" xfId="51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33" fillId="20" borderId="13" xfId="0" applyFont="1" applyFill="1" applyBorder="1" applyAlignment="1">
      <alignment horizontal="center" vertical="center" wrapText="1"/>
    </xf>
    <xf numFmtId="0" fontId="33" fillId="20" borderId="14" xfId="0" applyFont="1" applyFill="1" applyBorder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35" fillId="20" borderId="14" xfId="0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left" vertical="center" wrapText="1"/>
    </xf>
    <xf numFmtId="4" fontId="28" fillId="20" borderId="10" xfId="0" applyNumberFormat="1" applyFont="1" applyFill="1" applyBorder="1" applyAlignment="1">
      <alignment horizontal="right" vertical="center" wrapText="1"/>
    </xf>
    <xf numFmtId="4" fontId="29" fillId="20" borderId="10" xfId="0" applyNumberFormat="1" applyFont="1" applyFill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4" fontId="28" fillId="25" borderId="11" xfId="0" applyNumberFormat="1" applyFont="1" applyFill="1" applyBorder="1" applyAlignment="1">
      <alignment horizontal="right" vertical="center" wrapText="1"/>
    </xf>
    <xf numFmtId="4" fontId="29" fillId="0" borderId="11" xfId="0" applyNumberFormat="1" applyFont="1" applyBorder="1" applyAlignment="1">
      <alignment horizontal="right" vertical="center" wrapText="1"/>
    </xf>
    <xf numFmtId="4" fontId="28" fillId="21" borderId="10" xfId="53" applyNumberFormat="1" applyFont="1" applyFill="1" applyBorder="1" applyAlignment="1">
      <alignment horizontal="right" vertical="center" wrapText="1"/>
      <protection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0" fontId="38" fillId="20" borderId="10" xfId="0" applyFont="1" applyFill="1" applyBorder="1" applyAlignment="1">
      <alignment vertical="center" wrapText="1"/>
    </xf>
    <xf numFmtId="0" fontId="38" fillId="2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5" fontId="0" fillId="0" borderId="12" xfId="0" applyNumberFormat="1" applyBorder="1" applyAlignment="1">
      <alignment vertical="center"/>
    </xf>
    <xf numFmtId="4" fontId="22" fillId="0" borderId="10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0" borderId="15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4" fontId="24" fillId="0" borderId="15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vertical="center" wrapText="1"/>
    </xf>
    <xf numFmtId="164" fontId="0" fillId="0" borderId="12" xfId="0" applyNumberFormat="1" applyBorder="1" applyAlignment="1">
      <alignment vertical="center"/>
    </xf>
    <xf numFmtId="4" fontId="25" fillId="20" borderId="10" xfId="0" applyNumberFormat="1" applyFont="1" applyFill="1" applyBorder="1" applyAlignment="1">
      <alignment vertical="center"/>
    </xf>
    <xf numFmtId="4" fontId="25" fillId="20" borderId="10" xfId="0" applyNumberFormat="1" applyFont="1" applyFill="1" applyBorder="1" applyAlignment="1">
      <alignment horizontal="right" vertical="center" wrapText="1"/>
    </xf>
    <xf numFmtId="4" fontId="25" fillId="20" borderId="10" xfId="0" applyNumberFormat="1" applyFont="1" applyFill="1" applyBorder="1" applyAlignment="1">
      <alignment horizontal="center" vertical="center"/>
    </xf>
    <xf numFmtId="0" fontId="20" fillId="25" borderId="11" xfId="51" applyFont="1" applyFill="1" applyBorder="1" applyAlignment="1">
      <alignment horizontal="left" vertical="center" wrapText="1"/>
      <protection/>
    </xf>
    <xf numFmtId="0" fontId="18" fillId="26" borderId="0" xfId="51" applyFont="1" applyFill="1" applyBorder="1" applyAlignment="1">
      <alignment horizontal="left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left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" fontId="24" fillId="24" borderId="12" xfId="0" applyNumberFormat="1" applyFont="1" applyFill="1" applyBorder="1" applyAlignment="1">
      <alignment horizontal="right" vertical="center" wrapText="1"/>
    </xf>
    <xf numFmtId="4" fontId="33" fillId="20" borderId="10" xfId="0" applyNumberFormat="1" applyFont="1" applyFill="1" applyBorder="1" applyAlignment="1">
      <alignment horizontal="right" vertical="center" wrapText="1"/>
    </xf>
    <xf numFmtId="4" fontId="33" fillId="20" borderId="12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18" fillId="24" borderId="13" xfId="0" applyFont="1" applyFill="1" applyBorder="1" applyAlignment="1">
      <alignment horizontal="left" vertical="center" wrapText="1"/>
    </xf>
    <xf numFmtId="0" fontId="21" fillId="0" borderId="11" xfId="51" applyFont="1" applyBorder="1" applyAlignment="1">
      <alignment horizontal="left" vertical="center" wrapText="1"/>
      <protection/>
    </xf>
    <xf numFmtId="0" fontId="18" fillId="24" borderId="13" xfId="0" applyFont="1" applyFill="1" applyBorder="1" applyAlignment="1">
      <alignment horizontal="left" vertical="center" wrapText="1"/>
    </xf>
    <xf numFmtId="0" fontId="19" fillId="25" borderId="11" xfId="0" applyFont="1" applyFill="1" applyBorder="1" applyAlignment="1">
      <alignment horizontal="center" vertical="center" wrapText="1"/>
    </xf>
    <xf numFmtId="4" fontId="19" fillId="25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 wrapText="1"/>
    </xf>
    <xf numFmtId="4" fontId="21" fillId="24" borderId="15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0" fontId="44" fillId="2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" fontId="46" fillId="24" borderId="10" xfId="51" applyNumberFormat="1" applyFont="1" applyFill="1" applyBorder="1" applyAlignment="1">
      <alignment vertical="center" wrapText="1"/>
      <protection/>
    </xf>
    <xf numFmtId="4" fontId="46" fillId="24" borderId="10" xfId="51" applyNumberFormat="1" applyFont="1" applyFill="1" applyBorder="1" applyAlignment="1">
      <alignment horizontal="right" vertical="center" wrapText="1"/>
      <protection/>
    </xf>
    <xf numFmtId="4" fontId="46" fillId="24" borderId="10" xfId="0" applyNumberFormat="1" applyFont="1" applyFill="1" applyBorder="1" applyAlignment="1">
      <alignment vertical="center" wrapText="1"/>
    </xf>
    <xf numFmtId="4" fontId="45" fillId="0" borderId="10" xfId="0" applyNumberFormat="1" applyFont="1" applyBorder="1" applyAlignment="1">
      <alignment horizontal="right" wrapText="1"/>
    </xf>
    <xf numFmtId="4" fontId="47" fillId="0" borderId="10" xfId="0" applyNumberFormat="1" applyFont="1" applyBorder="1" applyAlignment="1">
      <alignment horizontal="right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4" fontId="45" fillId="0" borderId="14" xfId="0" applyNumberFormat="1" applyFont="1" applyBorder="1" applyAlignment="1">
      <alignment horizontal="right" wrapText="1"/>
    </xf>
    <xf numFmtId="4" fontId="45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22" xfId="0" applyFont="1" applyBorder="1" applyAlignment="1">
      <alignment/>
    </xf>
    <xf numFmtId="166" fontId="27" fillId="0" borderId="22" xfId="0" applyNumberFormat="1" applyFont="1" applyBorder="1" applyAlignment="1">
      <alignment/>
    </xf>
    <xf numFmtId="0" fontId="27" fillId="0" borderId="23" xfId="0" applyFont="1" applyBorder="1" applyAlignment="1">
      <alignment/>
    </xf>
    <xf numFmtId="166" fontId="27" fillId="0" borderId="23" xfId="0" applyNumberFormat="1" applyFont="1" applyBorder="1" applyAlignment="1">
      <alignment/>
    </xf>
    <xf numFmtId="0" fontId="27" fillId="0" borderId="24" xfId="0" applyFont="1" applyBorder="1" applyAlignment="1">
      <alignment/>
    </xf>
    <xf numFmtId="166" fontId="27" fillId="0" borderId="24" xfId="0" applyNumberFormat="1" applyFont="1" applyBorder="1" applyAlignment="1">
      <alignment/>
    </xf>
    <xf numFmtId="166" fontId="25" fillId="0" borderId="10" xfId="0" applyNumberFormat="1" applyFont="1" applyBorder="1" applyAlignment="1">
      <alignment vertical="center"/>
    </xf>
    <xf numFmtId="0" fontId="18" fillId="24" borderId="12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4" fontId="24" fillId="24" borderId="12" xfId="0" applyNumberFormat="1" applyFont="1" applyFill="1" applyBorder="1" applyAlignment="1">
      <alignment horizontal="left" vertical="center" wrapText="1"/>
    </xf>
    <xf numFmtId="4" fontId="24" fillId="24" borderId="11" xfId="0" applyNumberFormat="1" applyFont="1" applyFill="1" applyBorder="1" applyAlignment="1">
      <alignment horizontal="left" vertical="center" wrapText="1"/>
    </xf>
    <xf numFmtId="4" fontId="33" fillId="25" borderId="25" xfId="0" applyNumberFormat="1" applyFont="1" applyFill="1" applyBorder="1" applyAlignment="1">
      <alignment horizontal="right" vertical="center" wrapText="1"/>
    </xf>
    <xf numFmtId="4" fontId="33" fillId="25" borderId="14" xfId="0" applyNumberFormat="1" applyFont="1" applyFill="1" applyBorder="1" applyAlignment="1">
      <alignment horizontal="right" vertical="center" wrapText="1"/>
    </xf>
    <xf numFmtId="4" fontId="33" fillId="25" borderId="20" xfId="0" applyNumberFormat="1" applyFont="1" applyFill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" fontId="24" fillId="0" borderId="25" xfId="0" applyNumberFormat="1" applyFont="1" applyBorder="1" applyAlignment="1">
      <alignment horizontal="right" vertical="center" wrapText="1"/>
    </xf>
    <xf numFmtId="0" fontId="33" fillId="25" borderId="13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right" vertical="center" wrapText="1"/>
    </xf>
    <xf numFmtId="4" fontId="19" fillId="25" borderId="12" xfId="0" applyNumberFormat="1" applyFont="1" applyFill="1" applyBorder="1" applyAlignment="1">
      <alignment horizontal="right" vertical="center" wrapText="1"/>
    </xf>
    <xf numFmtId="4" fontId="24" fillId="24" borderId="10" xfId="0" applyNumberFormat="1" applyFont="1" applyFill="1" applyBorder="1" applyAlignment="1">
      <alignment horizontal="left" vertical="center" wrapText="1"/>
    </xf>
    <xf numFmtId="4" fontId="33" fillId="25" borderId="16" xfId="0" applyNumberFormat="1" applyFont="1" applyFill="1" applyBorder="1" applyAlignment="1">
      <alignment horizontal="left" vertical="center" wrapText="1"/>
    </xf>
    <xf numFmtId="4" fontId="33" fillId="25" borderId="12" xfId="0" applyNumberFormat="1" applyFont="1" applyFill="1" applyBorder="1" applyAlignment="1">
      <alignment horizontal="left" vertical="center" wrapText="1"/>
    </xf>
    <xf numFmtId="4" fontId="33" fillId="25" borderId="10" xfId="0" applyNumberFormat="1" applyFont="1" applyFill="1" applyBorder="1" applyAlignment="1">
      <alignment horizontal="left" vertical="center" wrapText="1"/>
    </xf>
    <xf numFmtId="4" fontId="33" fillId="25" borderId="17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2" xfId="0" applyNumberFormat="1" applyFont="1" applyBorder="1" applyAlignment="1">
      <alignment horizontal="right" vertical="center" wrapText="1"/>
    </xf>
    <xf numFmtId="4" fontId="33" fillId="25" borderId="0" xfId="0" applyNumberFormat="1" applyFont="1" applyFill="1" applyBorder="1" applyAlignment="1">
      <alignment horizontal="left" vertical="center" wrapText="1"/>
    </xf>
    <xf numFmtId="4" fontId="18" fillId="24" borderId="12" xfId="0" applyNumberFormat="1" applyFont="1" applyFill="1" applyBorder="1" applyAlignment="1">
      <alignment horizontal="right" vertical="center" wrapText="1"/>
    </xf>
    <xf numFmtId="4" fontId="18" fillId="24" borderId="11" xfId="0" applyNumberFormat="1" applyFont="1" applyFill="1" applyBorder="1" applyAlignment="1">
      <alignment horizontal="right" vertical="center" wrapText="1"/>
    </xf>
    <xf numFmtId="4" fontId="18" fillId="24" borderId="15" xfId="0" applyNumberFormat="1" applyFont="1" applyFill="1" applyBorder="1" applyAlignment="1">
      <alignment horizontal="right" vertical="center" wrapText="1"/>
    </xf>
    <xf numFmtId="0" fontId="19" fillId="20" borderId="20" xfId="51" applyFont="1" applyFill="1" applyBorder="1" applyAlignment="1">
      <alignment horizontal="center" vertical="center" wrapText="1"/>
      <protection/>
    </xf>
    <xf numFmtId="4" fontId="18" fillId="24" borderId="11" xfId="51" applyNumberFormat="1" applyFont="1" applyFill="1" applyBorder="1" applyAlignment="1">
      <alignment horizontal="left" vertical="center" wrapText="1"/>
      <protection/>
    </xf>
    <xf numFmtId="0" fontId="18" fillId="24" borderId="12" xfId="0" applyFont="1" applyFill="1" applyBorder="1" applyAlignment="1">
      <alignment horizontal="left" vertical="center" wrapText="1"/>
    </xf>
    <xf numFmtId="0" fontId="18" fillId="24" borderId="0" xfId="51" applyFont="1" applyFill="1" applyBorder="1" applyAlignment="1">
      <alignment horizontal="left" vertical="center" wrapText="1"/>
      <protection/>
    </xf>
    <xf numFmtId="0" fontId="19" fillId="20" borderId="11" xfId="51" applyFont="1" applyFill="1" applyBorder="1" applyAlignment="1">
      <alignment horizontal="center" vertical="center" wrapText="1"/>
      <protection/>
    </xf>
    <xf numFmtId="0" fontId="18" fillId="24" borderId="12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4" fontId="20" fillId="25" borderId="13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4" fontId="24" fillId="24" borderId="16" xfId="0" applyNumberFormat="1" applyFont="1" applyFill="1" applyBorder="1" applyAlignment="1">
      <alignment horizontal="right" vertical="center" wrapText="1"/>
    </xf>
    <xf numFmtId="4" fontId="24" fillId="24" borderId="10" xfId="0" applyNumberFormat="1" applyFont="1" applyFill="1" applyBorder="1" applyAlignment="1">
      <alignment horizontal="right" vertical="center" wrapText="1"/>
    </xf>
    <xf numFmtId="4" fontId="18" fillId="24" borderId="20" xfId="0" applyNumberFormat="1" applyFont="1" applyFill="1" applyBorder="1" applyAlignment="1">
      <alignment horizontal="right" vertical="center" wrapText="1"/>
    </xf>
    <xf numFmtId="4" fontId="19" fillId="25" borderId="13" xfId="0" applyNumberFormat="1" applyFont="1" applyFill="1" applyBorder="1" applyAlignment="1">
      <alignment horizontal="right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4" fontId="24" fillId="24" borderId="12" xfId="0" applyNumberFormat="1" applyFont="1" applyFill="1" applyBorder="1" applyAlignment="1">
      <alignment horizontal="right" vertical="center" wrapText="1"/>
    </xf>
    <xf numFmtId="4" fontId="24" fillId="24" borderId="11" xfId="0" applyNumberFormat="1" applyFont="1" applyFill="1" applyBorder="1" applyAlignment="1">
      <alignment horizontal="right" vertical="center" wrapText="1"/>
    </xf>
    <xf numFmtId="4" fontId="24" fillId="24" borderId="15" xfId="0" applyNumberFormat="1" applyFont="1" applyFill="1" applyBorder="1" applyAlignment="1">
      <alignment horizontal="right" vertical="center" wrapText="1"/>
    </xf>
    <xf numFmtId="0" fontId="24" fillId="0" borderId="25" xfId="0" applyFont="1" applyBorder="1" applyAlignment="1">
      <alignment horizontal="center" vertical="center" wrapText="1"/>
    </xf>
    <xf numFmtId="0" fontId="18" fillId="0" borderId="0" xfId="51" applyFont="1" applyAlignment="1">
      <alignment horizontal="center" vertical="center" wrapText="1"/>
      <protection/>
    </xf>
    <xf numFmtId="0" fontId="30" fillId="0" borderId="0" xfId="51" applyFont="1" applyAlignment="1">
      <alignment horizontal="center"/>
      <protection/>
    </xf>
    <xf numFmtId="0" fontId="19" fillId="20" borderId="10" xfId="51" applyFont="1" applyFill="1" applyBorder="1" applyAlignment="1">
      <alignment horizontal="center" vertical="center" wrapText="1"/>
      <protection/>
    </xf>
    <xf numFmtId="4" fontId="18" fillId="24" borderId="13" xfId="51" applyNumberFormat="1" applyFont="1" applyFill="1" applyBorder="1" applyAlignment="1">
      <alignment horizontal="left" vertical="center" wrapText="1"/>
      <protection/>
    </xf>
    <xf numFmtId="4" fontId="18" fillId="24" borderId="12" xfId="51" applyNumberFormat="1" applyFont="1" applyFill="1" applyBorder="1" applyAlignment="1">
      <alignment horizontal="left" vertical="center" wrapText="1"/>
      <protection/>
    </xf>
    <xf numFmtId="4" fontId="18" fillId="24" borderId="11" xfId="51" applyNumberFormat="1" applyFont="1" applyFill="1" applyBorder="1" applyAlignment="1">
      <alignment horizontal="left" vertical="center" wrapText="1"/>
      <protection/>
    </xf>
    <xf numFmtId="0" fontId="19" fillId="20" borderId="25" xfId="51" applyFont="1" applyFill="1" applyBorder="1" applyAlignment="1">
      <alignment horizontal="center" vertical="center" wrapText="1"/>
      <protection/>
    </xf>
    <xf numFmtId="0" fontId="19" fillId="20" borderId="15" xfId="51" applyFont="1" applyFill="1" applyBorder="1" applyAlignment="1">
      <alignment horizontal="center" vertical="center" wrapText="1"/>
      <protection/>
    </xf>
    <xf numFmtId="0" fontId="19" fillId="20" borderId="17" xfId="51" applyFont="1" applyFill="1" applyBorder="1" applyAlignment="1">
      <alignment horizontal="center" vertical="center" wrapText="1"/>
      <protection/>
    </xf>
    <xf numFmtId="0" fontId="19" fillId="20" borderId="19" xfId="51" applyFont="1" applyFill="1" applyBorder="1" applyAlignment="1">
      <alignment horizontal="center" vertical="center" wrapText="1"/>
      <protection/>
    </xf>
    <xf numFmtId="0" fontId="19" fillId="20" borderId="0" xfId="51" applyFont="1" applyFill="1" applyBorder="1" applyAlignment="1">
      <alignment horizontal="center" vertical="center" wrapText="1"/>
      <protection/>
    </xf>
    <xf numFmtId="0" fontId="19" fillId="20" borderId="18" xfId="51" applyFont="1" applyFill="1" applyBorder="1" applyAlignment="1">
      <alignment horizontal="center" vertical="center" wrapText="1"/>
      <protection/>
    </xf>
    <xf numFmtId="0" fontId="19" fillId="20" borderId="21" xfId="51" applyFont="1" applyFill="1" applyBorder="1" applyAlignment="1">
      <alignment horizontal="center" vertical="center" wrapText="1"/>
      <protection/>
    </xf>
    <xf numFmtId="0" fontId="19" fillId="20" borderId="20" xfId="51" applyFont="1" applyFill="1" applyBorder="1" applyAlignment="1">
      <alignment horizontal="center" vertical="center" wrapText="1"/>
      <protection/>
    </xf>
    <xf numFmtId="0" fontId="19" fillId="20" borderId="26" xfId="51" applyFont="1" applyFill="1" applyBorder="1" applyAlignment="1">
      <alignment horizontal="center" vertical="center" wrapText="1"/>
      <protection/>
    </xf>
    <xf numFmtId="0" fontId="19" fillId="20" borderId="14" xfId="51" applyFont="1" applyFill="1" applyBorder="1" applyAlignment="1">
      <alignment horizontal="center" vertical="center" wrapText="1"/>
      <protection/>
    </xf>
    <xf numFmtId="0" fontId="1" fillId="0" borderId="0" xfId="51" applyAlignment="1">
      <alignment horizontal="center"/>
      <protection/>
    </xf>
    <xf numFmtId="0" fontId="2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20" borderId="27" xfId="51" applyFont="1" applyFill="1" applyBorder="1" applyAlignment="1">
      <alignment horizontal="center" vertical="center" wrapText="1"/>
      <protection/>
    </xf>
    <xf numFmtId="0" fontId="21" fillId="0" borderId="13" xfId="51" applyFont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19" fillId="20" borderId="16" xfId="51" applyFont="1" applyFill="1" applyBorder="1" applyAlignment="1">
      <alignment horizontal="center" vertical="center" wrapText="1"/>
      <protection/>
    </xf>
    <xf numFmtId="0" fontId="19" fillId="26" borderId="13" xfId="51" applyFont="1" applyFill="1" applyBorder="1" applyAlignment="1">
      <alignment horizontal="center" vertical="center" wrapText="1"/>
      <protection/>
    </xf>
    <xf numFmtId="0" fontId="19" fillId="26" borderId="12" xfId="51" applyFont="1" applyFill="1" applyBorder="1" applyAlignment="1">
      <alignment horizontal="center" vertical="center" wrapText="1"/>
      <protection/>
    </xf>
    <xf numFmtId="0" fontId="19" fillId="26" borderId="11" xfId="51" applyFont="1" applyFill="1" applyBorder="1" applyAlignment="1">
      <alignment horizontal="center" vertical="center" wrapText="1"/>
      <protection/>
    </xf>
    <xf numFmtId="0" fontId="19" fillId="20" borderId="13" xfId="51" applyFont="1" applyFill="1" applyBorder="1" applyAlignment="1">
      <alignment horizontal="center" vertical="center" wrapText="1"/>
      <protection/>
    </xf>
    <xf numFmtId="0" fontId="19" fillId="20" borderId="12" xfId="51" applyFont="1" applyFill="1" applyBorder="1" applyAlignment="1">
      <alignment horizontal="center" vertical="center" wrapText="1"/>
      <protection/>
    </xf>
    <xf numFmtId="0" fontId="19" fillId="20" borderId="11" xfId="51" applyFont="1" applyFill="1" applyBorder="1" applyAlignment="1">
      <alignment horizontal="center" vertical="center" wrapText="1"/>
      <protection/>
    </xf>
    <xf numFmtId="0" fontId="18" fillId="26" borderId="13" xfId="51" applyFont="1" applyFill="1" applyBorder="1" applyAlignment="1">
      <alignment horizontal="left" vertical="center" wrapText="1"/>
      <protection/>
    </xf>
    <xf numFmtId="0" fontId="18" fillId="26" borderId="12" xfId="51" applyFont="1" applyFill="1" applyBorder="1" applyAlignment="1">
      <alignment horizontal="left" vertical="center" wrapText="1"/>
      <protection/>
    </xf>
    <xf numFmtId="0" fontId="18" fillId="24" borderId="11" xfId="51" applyFont="1" applyFill="1" applyBorder="1" applyAlignment="1">
      <alignment horizontal="left" vertical="center" wrapText="1"/>
      <protection/>
    </xf>
    <xf numFmtId="0" fontId="19" fillId="26" borderId="21" xfId="51" applyFont="1" applyFill="1" applyBorder="1" applyAlignment="1">
      <alignment horizontal="center" vertical="center" wrapText="1"/>
      <protection/>
    </xf>
    <xf numFmtId="0" fontId="19" fillId="26" borderId="20" xfId="51" applyFont="1" applyFill="1" applyBorder="1" applyAlignment="1">
      <alignment horizontal="center" vertical="center" wrapText="1"/>
      <protection/>
    </xf>
    <xf numFmtId="0" fontId="19" fillId="26" borderId="26" xfId="51" applyFont="1" applyFill="1" applyBorder="1" applyAlignment="1">
      <alignment horizontal="center" vertical="center" wrapText="1"/>
      <protection/>
    </xf>
    <xf numFmtId="0" fontId="20" fillId="20" borderId="13" xfId="51" applyFont="1" applyFill="1" applyBorder="1" applyAlignment="1">
      <alignment horizontal="center" vertical="center" wrapText="1"/>
      <protection/>
    </xf>
    <xf numFmtId="0" fontId="20" fillId="20" borderId="11" xfId="51" applyFont="1" applyFill="1" applyBorder="1" applyAlignment="1">
      <alignment horizontal="center" vertical="center" wrapText="1"/>
      <protection/>
    </xf>
    <xf numFmtId="0" fontId="20" fillId="20" borderId="27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" fontId="21" fillId="2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20" fillId="20" borderId="21" xfId="0" applyFont="1" applyFill="1" applyBorder="1" applyAlignment="1">
      <alignment horizontal="center" vertical="center" wrapText="1"/>
    </xf>
    <xf numFmtId="4" fontId="21" fillId="24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20" fillId="20" borderId="13" xfId="0" applyNumberFormat="1" applyFont="1" applyFill="1" applyBorder="1" applyAlignment="1">
      <alignment horizontal="center" vertical="center" wrapText="1"/>
    </xf>
    <xf numFmtId="49" fontId="20" fillId="20" borderId="12" xfId="0" applyNumberFormat="1" applyFont="1" applyFill="1" applyBorder="1" applyAlignment="1">
      <alignment horizontal="center" vertical="center" wrapText="1"/>
    </xf>
    <xf numFmtId="49" fontId="20" fillId="2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24" fillId="24" borderId="13" xfId="0" applyNumberFormat="1" applyFont="1" applyFill="1" applyBorder="1" applyAlignment="1">
      <alignment horizontal="left" vertical="center" wrapText="1"/>
    </xf>
    <xf numFmtId="4" fontId="24" fillId="24" borderId="12" xfId="0" applyNumberFormat="1" applyFont="1" applyFill="1" applyBorder="1" applyAlignment="1">
      <alignment horizontal="left" vertical="center" wrapText="1"/>
    </xf>
    <xf numFmtId="0" fontId="32" fillId="21" borderId="21" xfId="0" applyFont="1" applyFill="1" applyBorder="1" applyAlignment="1">
      <alignment horizontal="center" vertical="center" wrapText="1"/>
    </xf>
    <xf numFmtId="0" fontId="32" fillId="21" borderId="26" xfId="0" applyFont="1" applyFill="1" applyBorder="1" applyAlignment="1">
      <alignment horizontal="center" vertical="center" wrapText="1"/>
    </xf>
    <xf numFmtId="0" fontId="32" fillId="21" borderId="19" xfId="0" applyFont="1" applyFill="1" applyBorder="1" applyAlignment="1">
      <alignment horizontal="center" vertical="center" wrapText="1"/>
    </xf>
    <xf numFmtId="0" fontId="32" fillId="21" borderId="0" xfId="0" applyFont="1" applyFill="1" applyBorder="1" applyAlignment="1">
      <alignment horizontal="center" vertical="center" wrapText="1"/>
    </xf>
    <xf numFmtId="0" fontId="32" fillId="21" borderId="18" xfId="0" applyFont="1" applyFill="1" applyBorder="1" applyAlignment="1">
      <alignment horizontal="center" vertical="center" wrapText="1"/>
    </xf>
    <xf numFmtId="0" fontId="32" fillId="21" borderId="2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left" vertical="center" wrapText="1"/>
    </xf>
    <xf numFmtId="4" fontId="24" fillId="0" borderId="12" xfId="0" applyNumberFormat="1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 horizontal="left" vertical="center" wrapText="1"/>
    </xf>
    <xf numFmtId="0" fontId="32" fillId="21" borderId="27" xfId="0" applyFont="1" applyFill="1" applyBorder="1" applyAlignment="1">
      <alignment horizontal="center" vertical="center" wrapText="1"/>
    </xf>
    <xf numFmtId="0" fontId="32" fillId="21" borderId="14" xfId="0" applyFont="1" applyFill="1" applyBorder="1" applyAlignment="1">
      <alignment horizontal="center" vertical="center" wrapText="1"/>
    </xf>
    <xf numFmtId="4" fontId="24" fillId="24" borderId="11" xfId="0" applyNumberFormat="1" applyFont="1" applyFill="1" applyBorder="1" applyAlignment="1">
      <alignment horizontal="left" vertical="center" wrapText="1"/>
    </xf>
    <xf numFmtId="4" fontId="24" fillId="24" borderId="13" xfId="0" applyNumberFormat="1" applyFont="1" applyFill="1" applyBorder="1" applyAlignment="1">
      <alignment horizontal="left" vertical="center" wrapText="1"/>
    </xf>
    <xf numFmtId="0" fontId="32" fillId="21" borderId="16" xfId="0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32" fillId="21" borderId="25" xfId="0" applyFont="1" applyFill="1" applyBorder="1" applyAlignment="1">
      <alignment horizontal="center" vertical="center" wrapText="1"/>
    </xf>
    <xf numFmtId="0" fontId="32" fillId="21" borderId="15" xfId="0" applyFont="1" applyFill="1" applyBorder="1" applyAlignment="1">
      <alignment horizontal="center" vertical="center" wrapText="1"/>
    </xf>
    <xf numFmtId="0" fontId="32" fillId="21" borderId="17" xfId="0" applyFont="1" applyFill="1" applyBorder="1" applyAlignment="1">
      <alignment horizontal="center" vertical="center" wrapText="1"/>
    </xf>
    <xf numFmtId="0" fontId="32" fillId="21" borderId="13" xfId="0" applyFont="1" applyFill="1" applyBorder="1" applyAlignment="1">
      <alignment horizontal="center" vertical="center" wrapText="1"/>
    </xf>
    <xf numFmtId="0" fontId="32" fillId="21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28" fillId="20" borderId="13" xfId="52" applyFont="1" applyFill="1" applyBorder="1" applyAlignment="1">
      <alignment horizontal="center" vertical="center" wrapText="1"/>
      <protection/>
    </xf>
    <xf numFmtId="0" fontId="28" fillId="20" borderId="12" xfId="52" applyFont="1" applyFill="1" applyBorder="1" applyAlignment="1">
      <alignment horizontal="center" vertical="center" wrapText="1"/>
      <protection/>
    </xf>
    <xf numFmtId="0" fontId="28" fillId="20" borderId="11" xfId="52" applyFont="1" applyFill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4" fontId="18" fillId="24" borderId="13" xfId="0" applyNumberFormat="1" applyFont="1" applyFill="1" applyBorder="1" applyAlignment="1">
      <alignment horizontal="left" vertical="center" wrapText="1"/>
    </xf>
    <xf numFmtId="4" fontId="18" fillId="24" borderId="12" xfId="0" applyNumberFormat="1" applyFont="1" applyFill="1" applyBorder="1" applyAlignment="1">
      <alignment horizontal="left" vertical="center" wrapText="1"/>
    </xf>
    <xf numFmtId="0" fontId="33" fillId="20" borderId="16" xfId="0" applyFont="1" applyFill="1" applyBorder="1" applyAlignment="1">
      <alignment horizontal="center" vertical="center" wrapText="1"/>
    </xf>
    <xf numFmtId="0" fontId="33" fillId="20" borderId="14" xfId="0" applyFont="1" applyFill="1" applyBorder="1" applyAlignment="1">
      <alignment horizontal="center" vertical="center" wrapText="1"/>
    </xf>
    <xf numFmtId="0" fontId="33" fillId="20" borderId="25" xfId="0" applyFont="1" applyFill="1" applyBorder="1" applyAlignment="1">
      <alignment horizontal="center" vertical="center" wrapText="1"/>
    </xf>
    <xf numFmtId="0" fontId="33" fillId="20" borderId="15" xfId="0" applyFont="1" applyFill="1" applyBorder="1" applyAlignment="1">
      <alignment horizontal="center" vertical="center" wrapText="1"/>
    </xf>
    <xf numFmtId="0" fontId="33" fillId="20" borderId="17" xfId="0" applyFont="1" applyFill="1" applyBorder="1" applyAlignment="1">
      <alignment horizontal="center" vertical="center" wrapText="1"/>
    </xf>
    <xf numFmtId="0" fontId="33" fillId="20" borderId="21" xfId="0" applyFont="1" applyFill="1" applyBorder="1" applyAlignment="1">
      <alignment horizontal="center" vertical="center" wrapText="1"/>
    </xf>
    <xf numFmtId="0" fontId="33" fillId="20" borderId="20" xfId="0" applyFont="1" applyFill="1" applyBorder="1" applyAlignment="1">
      <alignment horizontal="center" vertical="center" wrapText="1"/>
    </xf>
    <xf numFmtId="0" fontId="33" fillId="20" borderId="26" xfId="0" applyFont="1" applyFill="1" applyBorder="1" applyAlignment="1">
      <alignment horizontal="center" vertical="center" wrapText="1"/>
    </xf>
    <xf numFmtId="0" fontId="35" fillId="20" borderId="16" xfId="0" applyFont="1" applyFill="1" applyBorder="1" applyAlignment="1">
      <alignment horizontal="center" vertical="center" wrapText="1"/>
    </xf>
    <xf numFmtId="0" fontId="28" fillId="21" borderId="13" xfId="53" applyFont="1" applyFill="1" applyBorder="1" applyAlignment="1">
      <alignment horizontal="center" vertical="center" wrapText="1"/>
      <protection/>
    </xf>
    <xf numFmtId="0" fontId="28" fillId="21" borderId="12" xfId="53" applyFont="1" applyFill="1" applyBorder="1" applyAlignment="1">
      <alignment horizontal="center" vertical="center" wrapText="1"/>
      <protection/>
    </xf>
    <xf numFmtId="0" fontId="28" fillId="21" borderId="11" xfId="53" applyFont="1" applyFill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4" fontId="45" fillId="0" borderId="14" xfId="0" applyNumberFormat="1" applyFon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/>
    </xf>
    <xf numFmtId="0" fontId="25" fillId="20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25" fillId="20" borderId="16" xfId="0" applyFont="1" applyFill="1" applyBorder="1" applyAlignment="1">
      <alignment horizontal="center" vertical="center" wrapText="1"/>
    </xf>
    <xf numFmtId="0" fontId="25" fillId="20" borderId="27" xfId="0" applyFont="1" applyFill="1" applyBorder="1" applyAlignment="1">
      <alignment horizontal="center"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38" fillId="20" borderId="25" xfId="0" applyFont="1" applyFill="1" applyBorder="1" applyAlignment="1">
      <alignment horizontal="center" vertical="center" wrapText="1"/>
    </xf>
    <xf numFmtId="0" fontId="38" fillId="20" borderId="15" xfId="0" applyFont="1" applyFill="1" applyBorder="1" applyAlignment="1">
      <alignment horizontal="center" vertical="center" wrapText="1"/>
    </xf>
    <xf numFmtId="0" fontId="38" fillId="20" borderId="17" xfId="0" applyFont="1" applyFill="1" applyBorder="1" applyAlignment="1">
      <alignment horizontal="center" vertical="center" wrapText="1"/>
    </xf>
    <xf numFmtId="0" fontId="38" fillId="20" borderId="19" xfId="0" applyFont="1" applyFill="1" applyBorder="1" applyAlignment="1">
      <alignment horizontal="center" vertical="center" wrapText="1"/>
    </xf>
    <xf numFmtId="0" fontId="38" fillId="20" borderId="0" xfId="0" applyFont="1" applyFill="1" applyBorder="1" applyAlignment="1">
      <alignment horizontal="center" vertical="center" wrapText="1"/>
    </xf>
    <xf numFmtId="0" fontId="38" fillId="20" borderId="18" xfId="0" applyFont="1" applyFill="1" applyBorder="1" applyAlignment="1">
      <alignment horizontal="center" vertical="center" wrapText="1"/>
    </xf>
    <xf numFmtId="0" fontId="38" fillId="20" borderId="21" xfId="0" applyFont="1" applyFill="1" applyBorder="1" applyAlignment="1">
      <alignment horizontal="center" vertical="center" wrapText="1"/>
    </xf>
    <xf numFmtId="0" fontId="38" fillId="20" borderId="20" xfId="0" applyFont="1" applyFill="1" applyBorder="1" applyAlignment="1">
      <alignment horizontal="center" vertical="center" wrapText="1"/>
    </xf>
    <xf numFmtId="0" fontId="38" fillId="20" borderId="2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38" fillId="20" borderId="27" xfId="0" applyFont="1" applyFill="1" applyBorder="1" applyAlignment="1">
      <alignment horizontal="center" vertical="center"/>
    </xf>
    <xf numFmtId="0" fontId="38" fillId="20" borderId="14" xfId="0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4" fontId="0" fillId="0" borderId="15" xfId="0" applyNumberFormat="1" applyBorder="1" applyAlignment="1">
      <alignment horizontal="center" vertical="center"/>
    </xf>
    <xf numFmtId="0" fontId="38" fillId="20" borderId="16" xfId="0" applyFont="1" applyFill="1" applyBorder="1" applyAlignment="1">
      <alignment horizontal="center" vertical="center" wrapText="1"/>
    </xf>
    <xf numFmtId="0" fontId="38" fillId="20" borderId="27" xfId="0" applyFont="1" applyFill="1" applyBorder="1" applyAlignment="1">
      <alignment horizontal="center" vertical="center" wrapText="1"/>
    </xf>
    <xf numFmtId="0" fontId="38" fillId="20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8" fillId="20" borderId="16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5" fillId="20" borderId="13" xfId="0" applyFont="1" applyFill="1" applyBorder="1" applyAlignment="1">
      <alignment horizontal="center" vertical="center"/>
    </xf>
    <xf numFmtId="0" fontId="25" fillId="20" borderId="12" xfId="0" applyFont="1" applyFill="1" applyBorder="1" applyAlignment="1">
      <alignment horizontal="center" vertical="center"/>
    </xf>
    <xf numFmtId="0" fontId="25" fillId="20" borderId="11" xfId="0" applyFont="1" applyFill="1" applyBorder="1" applyAlignment="1">
      <alignment horizontal="center" vertical="center"/>
    </xf>
    <xf numFmtId="4" fontId="24" fillId="0" borderId="13" xfId="0" applyNumberFormat="1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3" xfId="52"/>
    <cellStyle name="Normalny_Arkusz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4.421875" style="0" customWidth="1"/>
    <col min="2" max="2" width="24.140625" style="0" customWidth="1"/>
    <col min="3" max="3" width="13.421875" style="0" customWidth="1"/>
    <col min="4" max="4" width="11.7109375" style="0" customWidth="1"/>
    <col min="5" max="5" width="13.57421875" style="0" customWidth="1"/>
    <col min="6" max="6" width="12.00390625" style="0" customWidth="1"/>
    <col min="7" max="7" width="11.421875" style="0" customWidth="1"/>
    <col min="8" max="8" width="11.57421875" style="0" customWidth="1"/>
    <col min="9" max="9" width="11.8515625" style="0" customWidth="1"/>
    <col min="10" max="10" width="10.8515625" style="0" customWidth="1"/>
    <col min="11" max="11" width="13.140625" style="0" customWidth="1"/>
  </cols>
  <sheetData>
    <row r="1" spans="1:11" ht="9.75" customHeight="1">
      <c r="A1" s="34"/>
      <c r="B1" s="34"/>
      <c r="C1" s="34"/>
      <c r="D1" s="34"/>
      <c r="E1" s="34"/>
      <c r="F1" s="34"/>
      <c r="G1" s="304" t="s">
        <v>260</v>
      </c>
      <c r="H1" s="304"/>
      <c r="I1" s="304"/>
      <c r="J1" s="304"/>
      <c r="K1" s="304"/>
    </row>
    <row r="2" spans="1:11" ht="10.5" customHeight="1">
      <c r="A2" s="34"/>
      <c r="B2" s="34"/>
      <c r="C2" s="34"/>
      <c r="D2" s="34"/>
      <c r="E2" s="34"/>
      <c r="F2" s="34"/>
      <c r="G2" s="304"/>
      <c r="H2" s="304"/>
      <c r="I2" s="304"/>
      <c r="J2" s="304"/>
      <c r="K2" s="304"/>
    </row>
    <row r="3" spans="1:11" ht="6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 customHeight="1">
      <c r="A4" s="34"/>
      <c r="B4" s="34"/>
      <c r="C4" s="305" t="s">
        <v>24</v>
      </c>
      <c r="D4" s="305"/>
      <c r="E4" s="305"/>
      <c r="F4" s="305"/>
      <c r="G4" s="305"/>
      <c r="H4" s="34"/>
      <c r="I4" s="34"/>
      <c r="J4" s="34"/>
      <c r="K4" s="34"/>
    </row>
    <row r="5" spans="1:11" ht="7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1.25" customHeight="1">
      <c r="A6" s="327" t="s">
        <v>0</v>
      </c>
      <c r="B6" s="327" t="s">
        <v>25</v>
      </c>
      <c r="C6" s="310" t="s">
        <v>1</v>
      </c>
      <c r="D6" s="311"/>
      <c r="E6" s="312"/>
      <c r="F6" s="306" t="s">
        <v>2</v>
      </c>
      <c r="G6" s="306"/>
      <c r="H6" s="306"/>
      <c r="I6" s="306"/>
      <c r="J6" s="306"/>
      <c r="K6" s="306"/>
    </row>
    <row r="7" spans="1:11" ht="9" customHeight="1">
      <c r="A7" s="324"/>
      <c r="B7" s="324"/>
      <c r="C7" s="313"/>
      <c r="D7" s="314"/>
      <c r="E7" s="315"/>
      <c r="F7" s="306" t="s">
        <v>3</v>
      </c>
      <c r="G7" s="306" t="s">
        <v>4</v>
      </c>
      <c r="H7" s="306"/>
      <c r="I7" s="306" t="s">
        <v>5</v>
      </c>
      <c r="J7" s="306" t="s">
        <v>4</v>
      </c>
      <c r="K7" s="306"/>
    </row>
    <row r="8" spans="1:11" ht="9" customHeight="1">
      <c r="A8" s="324"/>
      <c r="B8" s="324"/>
      <c r="C8" s="316"/>
      <c r="D8" s="317"/>
      <c r="E8" s="318"/>
      <c r="F8" s="306"/>
      <c r="G8" s="306" t="s">
        <v>26</v>
      </c>
      <c r="H8" s="306" t="s">
        <v>27</v>
      </c>
      <c r="I8" s="306"/>
      <c r="J8" s="306" t="s">
        <v>26</v>
      </c>
      <c r="K8" s="306" t="s">
        <v>27</v>
      </c>
    </row>
    <row r="9" spans="1:11" ht="86.25" customHeight="1">
      <c r="A9" s="319"/>
      <c r="B9" s="319"/>
      <c r="C9" s="35" t="s">
        <v>6</v>
      </c>
      <c r="D9" s="35" t="s">
        <v>7</v>
      </c>
      <c r="E9" s="35" t="s">
        <v>8</v>
      </c>
      <c r="F9" s="306"/>
      <c r="G9" s="306"/>
      <c r="H9" s="306"/>
      <c r="I9" s="306"/>
      <c r="J9" s="306"/>
      <c r="K9" s="306"/>
    </row>
    <row r="10" spans="1:11" ht="9.75" customHeight="1">
      <c r="A10" s="36">
        <v>1</v>
      </c>
      <c r="B10" s="36">
        <v>2</v>
      </c>
      <c r="C10" s="328">
        <v>3</v>
      </c>
      <c r="D10" s="329"/>
      <c r="E10" s="330"/>
      <c r="F10" s="37">
        <v>4</v>
      </c>
      <c r="G10" s="37">
        <v>5</v>
      </c>
      <c r="H10" s="37">
        <v>6</v>
      </c>
      <c r="I10" s="37">
        <v>7</v>
      </c>
      <c r="J10" s="37">
        <v>8</v>
      </c>
      <c r="K10" s="37">
        <v>9</v>
      </c>
    </row>
    <row r="11" spans="1:11" ht="32.25" customHeight="1">
      <c r="A11" s="134">
        <v>400</v>
      </c>
      <c r="B11" s="135" t="s">
        <v>45</v>
      </c>
      <c r="C11" s="41">
        <v>436000</v>
      </c>
      <c r="D11" s="40">
        <v>30000</v>
      </c>
      <c r="E11" s="41">
        <v>466000</v>
      </c>
      <c r="F11" s="40">
        <v>466000</v>
      </c>
      <c r="G11" s="41"/>
      <c r="H11" s="40"/>
      <c r="I11" s="41"/>
      <c r="J11" s="40"/>
      <c r="K11" s="42"/>
    </row>
    <row r="12" spans="1:11" ht="16.5" customHeight="1">
      <c r="A12" s="133"/>
      <c r="B12" s="139" t="s">
        <v>50</v>
      </c>
      <c r="C12" s="68">
        <v>436000</v>
      </c>
      <c r="D12" s="22">
        <v>30000</v>
      </c>
      <c r="E12" s="68">
        <v>466000</v>
      </c>
      <c r="F12" s="22">
        <v>30000</v>
      </c>
      <c r="G12" s="68"/>
      <c r="H12" s="22"/>
      <c r="I12" s="136"/>
      <c r="J12" s="137"/>
      <c r="K12" s="138"/>
    </row>
    <row r="13" spans="1:11" ht="17.25" customHeight="1">
      <c r="A13" s="325" t="s">
        <v>9</v>
      </c>
      <c r="B13" s="326"/>
      <c r="C13" s="307" t="s">
        <v>52</v>
      </c>
      <c r="D13" s="308"/>
      <c r="E13" s="308"/>
      <c r="F13" s="308"/>
      <c r="G13" s="308"/>
      <c r="H13" s="308"/>
      <c r="I13" s="308"/>
      <c r="J13" s="308"/>
      <c r="K13" s="309"/>
    </row>
    <row r="14" spans="1:11" ht="21.75" customHeight="1">
      <c r="A14" s="134">
        <v>700</v>
      </c>
      <c r="B14" s="135" t="s">
        <v>114</v>
      </c>
      <c r="C14" s="40">
        <v>349715</v>
      </c>
      <c r="D14" s="41" t="s">
        <v>221</v>
      </c>
      <c r="E14" s="40">
        <v>236304.21</v>
      </c>
      <c r="F14" s="41">
        <v>52715</v>
      </c>
      <c r="G14" s="40"/>
      <c r="H14" s="41"/>
      <c r="I14" s="40">
        <v>183589.21</v>
      </c>
      <c r="J14" s="40"/>
      <c r="K14" s="42"/>
    </row>
    <row r="15" spans="1:11" ht="92.25" customHeight="1">
      <c r="A15" s="133"/>
      <c r="B15" s="139" t="s">
        <v>115</v>
      </c>
      <c r="C15" s="22">
        <v>47785</v>
      </c>
      <c r="D15" s="68">
        <v>3000</v>
      </c>
      <c r="E15" s="22">
        <v>50785</v>
      </c>
      <c r="F15" s="68">
        <v>3000</v>
      </c>
      <c r="G15" s="22"/>
      <c r="H15" s="68"/>
      <c r="I15" s="22"/>
      <c r="J15" s="22"/>
      <c r="K15" s="50"/>
    </row>
    <row r="16" spans="1:11" ht="22.5" customHeight="1">
      <c r="A16" s="325" t="s">
        <v>9</v>
      </c>
      <c r="B16" s="326"/>
      <c r="C16" s="307" t="s">
        <v>116</v>
      </c>
      <c r="D16" s="308"/>
      <c r="E16" s="308"/>
      <c r="F16" s="308"/>
      <c r="G16" s="308"/>
      <c r="H16" s="308"/>
      <c r="I16" s="308"/>
      <c r="J16" s="308"/>
      <c r="K16" s="309"/>
    </row>
    <row r="17" spans="1:11" ht="51.75" customHeight="1">
      <c r="A17" s="43"/>
      <c r="B17" s="55" t="s">
        <v>222</v>
      </c>
      <c r="C17" s="68">
        <v>300000</v>
      </c>
      <c r="D17" s="22">
        <v>-116410.7</v>
      </c>
      <c r="E17" s="68">
        <v>183589.21</v>
      </c>
      <c r="F17" s="22"/>
      <c r="G17" s="68"/>
      <c r="H17" s="22"/>
      <c r="I17" s="68">
        <v>-116410.7</v>
      </c>
      <c r="J17" s="22"/>
      <c r="K17" s="287"/>
    </row>
    <row r="18" spans="1:11" ht="22.5" customHeight="1">
      <c r="A18" s="325" t="s">
        <v>9</v>
      </c>
      <c r="B18" s="326"/>
      <c r="C18" s="307" t="s">
        <v>223</v>
      </c>
      <c r="D18" s="308"/>
      <c r="E18" s="308"/>
      <c r="F18" s="308"/>
      <c r="G18" s="308"/>
      <c r="H18" s="308"/>
      <c r="I18" s="308"/>
      <c r="J18" s="308"/>
      <c r="K18" s="309"/>
    </row>
    <row r="19" spans="1:12" ht="31.5" customHeight="1">
      <c r="A19" s="64"/>
      <c r="B19" s="64"/>
      <c r="C19" s="121"/>
      <c r="D19" s="121"/>
      <c r="E19" s="321" t="s">
        <v>11</v>
      </c>
      <c r="F19" s="321"/>
      <c r="G19" s="121"/>
      <c r="H19" s="121"/>
      <c r="I19" s="121"/>
      <c r="J19" s="121"/>
      <c r="K19" s="121"/>
      <c r="L19" s="13"/>
    </row>
    <row r="20" spans="1:12" ht="38.25" customHeight="1">
      <c r="A20" s="122"/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3"/>
    </row>
    <row r="21" spans="1:11" ht="17.25" customHeight="1">
      <c r="A21" s="324" t="s">
        <v>0</v>
      </c>
      <c r="B21" s="324" t="s">
        <v>25</v>
      </c>
      <c r="C21" s="313" t="s">
        <v>1</v>
      </c>
      <c r="D21" s="314"/>
      <c r="E21" s="315"/>
      <c r="F21" s="319" t="s">
        <v>2</v>
      </c>
      <c r="G21" s="319"/>
      <c r="H21" s="319"/>
      <c r="I21" s="319"/>
      <c r="J21" s="319"/>
      <c r="K21" s="319"/>
    </row>
    <row r="22" spans="1:11" ht="15.75" customHeight="1">
      <c r="A22" s="324"/>
      <c r="B22" s="324"/>
      <c r="C22" s="313"/>
      <c r="D22" s="314"/>
      <c r="E22" s="315"/>
      <c r="F22" s="306" t="s">
        <v>3</v>
      </c>
      <c r="G22" s="306" t="s">
        <v>4</v>
      </c>
      <c r="H22" s="306"/>
      <c r="I22" s="306" t="s">
        <v>5</v>
      </c>
      <c r="J22" s="306" t="s">
        <v>4</v>
      </c>
      <c r="K22" s="306"/>
    </row>
    <row r="23" spans="1:11" ht="84.75" customHeight="1">
      <c r="A23" s="324"/>
      <c r="B23" s="324"/>
      <c r="C23" s="316"/>
      <c r="D23" s="317"/>
      <c r="E23" s="318"/>
      <c r="F23" s="306"/>
      <c r="G23" s="306" t="s">
        <v>26</v>
      </c>
      <c r="H23" s="306" t="s">
        <v>27</v>
      </c>
      <c r="I23" s="306"/>
      <c r="J23" s="306" t="s">
        <v>26</v>
      </c>
      <c r="K23" s="306" t="s">
        <v>27</v>
      </c>
    </row>
    <row r="24" spans="1:11" ht="20.25" customHeight="1">
      <c r="A24" s="319"/>
      <c r="B24" s="319"/>
      <c r="C24" s="35" t="s">
        <v>6</v>
      </c>
      <c r="D24" s="35" t="s">
        <v>7</v>
      </c>
      <c r="E24" s="35" t="s">
        <v>8</v>
      </c>
      <c r="F24" s="306"/>
      <c r="G24" s="306"/>
      <c r="H24" s="306"/>
      <c r="I24" s="306"/>
      <c r="J24" s="306"/>
      <c r="K24" s="306"/>
    </row>
    <row r="25" spans="1:11" ht="8.25" customHeight="1">
      <c r="A25" s="36">
        <v>1</v>
      </c>
      <c r="B25" s="36">
        <v>2</v>
      </c>
      <c r="C25" s="328">
        <v>3</v>
      </c>
      <c r="D25" s="329"/>
      <c r="E25" s="330"/>
      <c r="F25" s="37">
        <v>4</v>
      </c>
      <c r="G25" s="37">
        <v>5</v>
      </c>
      <c r="H25" s="37">
        <v>6</v>
      </c>
      <c r="I25" s="37">
        <v>7</v>
      </c>
      <c r="J25" s="37">
        <v>8</v>
      </c>
      <c r="K25" s="37">
        <v>9</v>
      </c>
    </row>
    <row r="26" spans="1:11" ht="81" customHeight="1">
      <c r="A26" s="38">
        <v>756</v>
      </c>
      <c r="B26" s="39" t="s">
        <v>42</v>
      </c>
      <c r="C26" s="41">
        <v>1737389</v>
      </c>
      <c r="D26" s="40">
        <v>2275</v>
      </c>
      <c r="E26" s="41">
        <v>1739664</v>
      </c>
      <c r="F26" s="40">
        <v>1739664</v>
      </c>
      <c r="G26" s="41"/>
      <c r="H26" s="40"/>
      <c r="I26" s="41"/>
      <c r="J26" s="40"/>
      <c r="K26" s="42"/>
    </row>
    <row r="27" spans="1:11" ht="17.25" customHeight="1">
      <c r="A27" s="133"/>
      <c r="B27" s="139" t="s">
        <v>117</v>
      </c>
      <c r="C27" s="68">
        <v>11200</v>
      </c>
      <c r="D27" s="22">
        <v>1055</v>
      </c>
      <c r="E27" s="68">
        <v>12255</v>
      </c>
      <c r="F27" s="22">
        <v>1055</v>
      </c>
      <c r="G27" s="68"/>
      <c r="H27" s="22"/>
      <c r="I27" s="68"/>
      <c r="J27" s="22"/>
      <c r="K27" s="50"/>
    </row>
    <row r="28" spans="1:11" ht="18" customHeight="1">
      <c r="A28" s="325" t="s">
        <v>9</v>
      </c>
      <c r="B28" s="326"/>
      <c r="C28" s="307" t="s">
        <v>118</v>
      </c>
      <c r="D28" s="308"/>
      <c r="E28" s="308"/>
      <c r="F28" s="308"/>
      <c r="G28" s="308"/>
      <c r="H28" s="308"/>
      <c r="I28" s="308"/>
      <c r="J28" s="308"/>
      <c r="K28" s="309"/>
    </row>
    <row r="29" spans="1:11" ht="24.75" customHeight="1">
      <c r="A29" s="43"/>
      <c r="B29" s="55" t="s">
        <v>119</v>
      </c>
      <c r="C29" s="44">
        <v>11280</v>
      </c>
      <c r="D29" s="22">
        <v>220</v>
      </c>
      <c r="E29" s="45">
        <v>11500</v>
      </c>
      <c r="F29" s="22">
        <v>220</v>
      </c>
      <c r="G29" s="45"/>
      <c r="H29" s="22"/>
      <c r="I29" s="22"/>
      <c r="J29" s="22"/>
      <c r="K29" s="50"/>
    </row>
    <row r="30" spans="1:11" ht="17.25" customHeight="1">
      <c r="A30" s="325" t="s">
        <v>9</v>
      </c>
      <c r="B30" s="326"/>
      <c r="C30" s="334" t="s">
        <v>120</v>
      </c>
      <c r="D30" s="335"/>
      <c r="E30" s="335"/>
      <c r="F30" s="335"/>
      <c r="G30" s="335"/>
      <c r="H30" s="335"/>
      <c r="I30" s="335"/>
      <c r="J30" s="335"/>
      <c r="K30" s="336"/>
    </row>
    <row r="31" spans="1:11" ht="22.5" customHeight="1">
      <c r="A31" s="133"/>
      <c r="B31" s="139" t="s">
        <v>121</v>
      </c>
      <c r="C31" s="22">
        <v>5500</v>
      </c>
      <c r="D31" s="45">
        <v>1000</v>
      </c>
      <c r="E31" s="22">
        <v>6500</v>
      </c>
      <c r="F31" s="45">
        <v>1000</v>
      </c>
      <c r="G31" s="22"/>
      <c r="H31" s="45"/>
      <c r="I31" s="22"/>
      <c r="J31" s="22"/>
      <c r="K31" s="50"/>
    </row>
    <row r="32" spans="1:11" ht="18" customHeight="1">
      <c r="A32" s="325" t="s">
        <v>9</v>
      </c>
      <c r="B32" s="326"/>
      <c r="C32" s="334" t="s">
        <v>122</v>
      </c>
      <c r="D32" s="335"/>
      <c r="E32" s="335"/>
      <c r="F32" s="335"/>
      <c r="G32" s="335"/>
      <c r="H32" s="335"/>
      <c r="I32" s="335"/>
      <c r="J32" s="335"/>
      <c r="K32" s="336"/>
    </row>
    <row r="33" spans="1:11" ht="24" customHeight="1">
      <c r="A33" s="38">
        <v>852</v>
      </c>
      <c r="B33" s="214" t="s">
        <v>23</v>
      </c>
      <c r="C33" s="40">
        <v>2432070.98</v>
      </c>
      <c r="D33" s="40" t="s">
        <v>123</v>
      </c>
      <c r="E33" s="41">
        <v>2430012.98</v>
      </c>
      <c r="F33" s="40">
        <v>2430012.98</v>
      </c>
      <c r="G33" s="40">
        <v>2400012.98</v>
      </c>
      <c r="H33" s="41"/>
      <c r="I33" s="40"/>
      <c r="J33" s="40"/>
      <c r="K33" s="42"/>
    </row>
    <row r="34" spans="1:11" ht="72.75" customHeight="1">
      <c r="A34" s="43"/>
      <c r="B34" s="55" t="s">
        <v>124</v>
      </c>
      <c r="C34" s="22">
        <v>523259</v>
      </c>
      <c r="D34" s="50" t="s">
        <v>125</v>
      </c>
      <c r="E34" s="45">
        <v>520201</v>
      </c>
      <c r="F34" s="22" t="s">
        <v>125</v>
      </c>
      <c r="G34" s="22" t="s">
        <v>125</v>
      </c>
      <c r="H34" s="137"/>
      <c r="I34" s="136"/>
      <c r="J34" s="137"/>
      <c r="K34" s="138"/>
    </row>
    <row r="35" spans="1:11" ht="39.75" customHeight="1">
      <c r="A35" s="325" t="s">
        <v>9</v>
      </c>
      <c r="B35" s="326"/>
      <c r="C35" s="334" t="s">
        <v>126</v>
      </c>
      <c r="D35" s="335"/>
      <c r="E35" s="335"/>
      <c r="F35" s="335"/>
      <c r="G35" s="335"/>
      <c r="H35" s="335"/>
      <c r="I35" s="335"/>
      <c r="J35" s="335"/>
      <c r="K35" s="336"/>
    </row>
    <row r="36" spans="1:11" ht="46.5" customHeight="1">
      <c r="A36" s="64"/>
      <c r="B36" s="64"/>
      <c r="C36" s="215"/>
      <c r="D36" s="215"/>
      <c r="E36" s="321" t="s">
        <v>12</v>
      </c>
      <c r="F36" s="321"/>
      <c r="G36" s="215"/>
      <c r="H36" s="215"/>
      <c r="I36" s="215"/>
      <c r="J36" s="215"/>
      <c r="K36" s="289"/>
    </row>
    <row r="37" spans="1:11" ht="12.75" customHeight="1">
      <c r="A37" s="324" t="s">
        <v>0</v>
      </c>
      <c r="B37" s="313" t="s">
        <v>25</v>
      </c>
      <c r="C37" s="310" t="s">
        <v>1</v>
      </c>
      <c r="D37" s="311"/>
      <c r="E37" s="312"/>
      <c r="F37" s="331" t="s">
        <v>2</v>
      </c>
      <c r="G37" s="332"/>
      <c r="H37" s="332"/>
      <c r="I37" s="332"/>
      <c r="J37" s="332"/>
      <c r="K37" s="333"/>
    </row>
    <row r="38" spans="1:12" ht="13.5" customHeight="1">
      <c r="A38" s="324"/>
      <c r="B38" s="313"/>
      <c r="C38" s="313"/>
      <c r="D38" s="314"/>
      <c r="E38" s="314"/>
      <c r="F38" s="327" t="s">
        <v>3</v>
      </c>
      <c r="G38" s="311" t="s">
        <v>4</v>
      </c>
      <c r="H38" s="312"/>
      <c r="I38" s="327" t="s">
        <v>5</v>
      </c>
      <c r="J38" s="311" t="s">
        <v>4</v>
      </c>
      <c r="K38" s="312"/>
      <c r="L38" s="107"/>
    </row>
    <row r="39" spans="1:12" ht="90" customHeight="1">
      <c r="A39" s="324"/>
      <c r="B39" s="313"/>
      <c r="C39" s="316"/>
      <c r="D39" s="317"/>
      <c r="E39" s="317"/>
      <c r="F39" s="324"/>
      <c r="G39" s="312" t="s">
        <v>26</v>
      </c>
      <c r="H39" s="312" t="s">
        <v>27</v>
      </c>
      <c r="I39" s="324"/>
      <c r="J39" s="312" t="s">
        <v>26</v>
      </c>
      <c r="K39" s="327" t="s">
        <v>27</v>
      </c>
      <c r="L39" s="107"/>
    </row>
    <row r="40" spans="1:11" ht="15.75" customHeight="1">
      <c r="A40" s="319"/>
      <c r="B40" s="316"/>
      <c r="C40" s="35" t="s">
        <v>6</v>
      </c>
      <c r="D40" s="290" t="s">
        <v>7</v>
      </c>
      <c r="E40" s="286" t="s">
        <v>8</v>
      </c>
      <c r="F40" s="319"/>
      <c r="G40" s="318"/>
      <c r="H40" s="318"/>
      <c r="I40" s="319"/>
      <c r="J40" s="318"/>
      <c r="K40" s="319"/>
    </row>
    <row r="41" spans="1:11" ht="13.5" customHeight="1">
      <c r="A41" s="36">
        <v>1</v>
      </c>
      <c r="B41" s="36">
        <v>2</v>
      </c>
      <c r="C41" s="337">
        <v>3</v>
      </c>
      <c r="D41" s="338"/>
      <c r="E41" s="339"/>
      <c r="F41" s="36">
        <v>4</v>
      </c>
      <c r="G41" s="36">
        <v>5</v>
      </c>
      <c r="H41" s="36">
        <v>6</v>
      </c>
      <c r="I41" s="36">
        <v>7</v>
      </c>
      <c r="J41" s="36">
        <v>8</v>
      </c>
      <c r="K41" s="36">
        <v>9</v>
      </c>
    </row>
    <row r="42" spans="1:11" ht="16.5" customHeight="1">
      <c r="A42" s="43"/>
      <c r="B42" s="229" t="s">
        <v>50</v>
      </c>
      <c r="C42" s="44">
        <v>15500</v>
      </c>
      <c r="D42" s="22">
        <v>1000</v>
      </c>
      <c r="E42" s="45">
        <v>16500</v>
      </c>
      <c r="F42" s="22">
        <v>1000</v>
      </c>
      <c r="G42" s="136"/>
      <c r="H42" s="137"/>
      <c r="I42" s="136"/>
      <c r="J42" s="137"/>
      <c r="K42" s="138"/>
    </row>
    <row r="43" spans="1:11" ht="27.75" customHeight="1">
      <c r="A43" s="325" t="s">
        <v>9</v>
      </c>
      <c r="B43" s="326"/>
      <c r="C43" s="334" t="s">
        <v>127</v>
      </c>
      <c r="D43" s="335"/>
      <c r="E43" s="335"/>
      <c r="F43" s="335"/>
      <c r="G43" s="335"/>
      <c r="H43" s="335"/>
      <c r="I43" s="335"/>
      <c r="J43" s="335"/>
      <c r="K43" s="336"/>
    </row>
    <row r="44" spans="1:11" ht="27" customHeight="1">
      <c r="A44" s="38">
        <v>900</v>
      </c>
      <c r="B44" s="39" t="s">
        <v>49</v>
      </c>
      <c r="C44" s="41">
        <v>278848</v>
      </c>
      <c r="D44" s="40">
        <v>1000</v>
      </c>
      <c r="E44" s="41">
        <v>279848</v>
      </c>
      <c r="F44" s="40">
        <v>279848</v>
      </c>
      <c r="G44" s="41"/>
      <c r="H44" s="40"/>
      <c r="I44" s="40"/>
      <c r="J44" s="40"/>
      <c r="K44" s="42"/>
    </row>
    <row r="45" spans="1:11" ht="21.75" customHeight="1">
      <c r="A45" s="66"/>
      <c r="B45" s="150" t="s">
        <v>50</v>
      </c>
      <c r="C45" s="67">
        <v>29500</v>
      </c>
      <c r="D45" s="22">
        <v>1000</v>
      </c>
      <c r="E45" s="68">
        <v>30500</v>
      </c>
      <c r="F45" s="22">
        <v>1000</v>
      </c>
      <c r="G45" s="68"/>
      <c r="H45" s="22"/>
      <c r="I45" s="22"/>
      <c r="J45" s="22"/>
      <c r="K45" s="50"/>
    </row>
    <row r="46" spans="1:11" ht="17.25" customHeight="1">
      <c r="A46" s="325" t="s">
        <v>9</v>
      </c>
      <c r="B46" s="326"/>
      <c r="C46" s="307" t="s">
        <v>128</v>
      </c>
      <c r="D46" s="308"/>
      <c r="E46" s="308"/>
      <c r="F46" s="308"/>
      <c r="G46" s="308"/>
      <c r="H46" s="308"/>
      <c r="I46" s="308"/>
      <c r="J46" s="308"/>
      <c r="K46" s="309"/>
    </row>
    <row r="47" spans="1:11" ht="27.75" customHeight="1">
      <c r="A47" s="340" t="s">
        <v>10</v>
      </c>
      <c r="B47" s="341"/>
      <c r="C47" s="46">
        <v>15243533.92</v>
      </c>
      <c r="D47" s="47" t="s">
        <v>224</v>
      </c>
      <c r="E47" s="46">
        <v>15161340.13</v>
      </c>
      <c r="F47" s="46">
        <v>13694348.92</v>
      </c>
      <c r="G47" s="46">
        <v>3511499.91</v>
      </c>
      <c r="H47" s="48">
        <v>296708.76</v>
      </c>
      <c r="I47" s="46">
        <v>1466991.21</v>
      </c>
      <c r="J47" s="46">
        <v>330068.35</v>
      </c>
      <c r="K47" s="46">
        <v>781833.65</v>
      </c>
    </row>
    <row r="48" spans="1:11" ht="12.75">
      <c r="A48" s="64"/>
      <c r="B48" s="64"/>
      <c r="C48" s="215"/>
      <c r="D48" s="215"/>
      <c r="E48" s="321" t="s">
        <v>43</v>
      </c>
      <c r="F48" s="321"/>
      <c r="G48" s="215"/>
      <c r="H48" s="215"/>
      <c r="I48" s="215"/>
      <c r="J48" s="215"/>
      <c r="K48" s="215"/>
    </row>
    <row r="49" ht="21.75" customHeight="1"/>
    <row r="50" spans="5:6" ht="12.75">
      <c r="E50" s="321"/>
      <c r="F50" s="321"/>
    </row>
    <row r="51" ht="12.75" customHeight="1"/>
    <row r="53" ht="12.75" customHeight="1"/>
    <row r="54" spans="5:6" ht="19.5" customHeight="1">
      <c r="E54" s="13"/>
      <c r="F54" s="13"/>
    </row>
    <row r="55" spans="1:11" ht="14.25">
      <c r="A55" s="34"/>
      <c r="B55" s="34"/>
      <c r="C55" s="34"/>
      <c r="D55" s="34"/>
      <c r="E55" s="322"/>
      <c r="F55" s="323"/>
      <c r="G55" s="34"/>
      <c r="H55" s="34"/>
      <c r="I55" s="34"/>
      <c r="J55" s="34"/>
      <c r="K55" s="34"/>
    </row>
    <row r="56" spans="1:11" ht="14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ht="40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ht="21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1:11" ht="48" customHeight="1">
      <c r="A59" s="34"/>
      <c r="B59" s="34"/>
      <c r="C59" s="34"/>
      <c r="D59" s="34"/>
      <c r="E59" s="321"/>
      <c r="F59" s="321"/>
      <c r="G59" s="34"/>
      <c r="H59" s="34"/>
      <c r="I59" s="34"/>
      <c r="J59" s="34"/>
      <c r="K59" s="34"/>
    </row>
    <row r="60" spans="1:11" ht="22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20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4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14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4.25">
      <c r="A64" s="34"/>
      <c r="B64" s="34"/>
      <c r="C64" s="34"/>
      <c r="D64" s="34"/>
      <c r="E64" s="320"/>
      <c r="F64" s="320"/>
      <c r="G64" s="34"/>
      <c r="H64" s="34"/>
      <c r="I64" s="34"/>
      <c r="J64" s="34"/>
      <c r="K64" s="34"/>
    </row>
  </sheetData>
  <sheetProtection/>
  <mergeCells count="67">
    <mergeCell ref="E36:F36"/>
    <mergeCell ref="J38:K38"/>
    <mergeCell ref="G39:G40"/>
    <mergeCell ref="H39:H40"/>
    <mergeCell ref="J39:J40"/>
    <mergeCell ref="K39:K40"/>
    <mergeCell ref="F38:F40"/>
    <mergeCell ref="C41:E41"/>
    <mergeCell ref="A47:B47"/>
    <mergeCell ref="C25:E25"/>
    <mergeCell ref="C21:E23"/>
    <mergeCell ref="A35:B35"/>
    <mergeCell ref="C32:K32"/>
    <mergeCell ref="I22:I24"/>
    <mergeCell ref="C35:K35"/>
    <mergeCell ref="G22:H22"/>
    <mergeCell ref="A43:B43"/>
    <mergeCell ref="A28:B28"/>
    <mergeCell ref="G8:G9"/>
    <mergeCell ref="C16:K16"/>
    <mergeCell ref="C30:K30"/>
    <mergeCell ref="C43:K43"/>
    <mergeCell ref="J8:J9"/>
    <mergeCell ref="A32:B32"/>
    <mergeCell ref="A18:B18"/>
    <mergeCell ref="C18:K18"/>
    <mergeCell ref="C28:K28"/>
    <mergeCell ref="A37:A40"/>
    <mergeCell ref="E19:F19"/>
    <mergeCell ref="A21:A24"/>
    <mergeCell ref="A16:B16"/>
    <mergeCell ref="A46:B46"/>
    <mergeCell ref="A6:A9"/>
    <mergeCell ref="A13:B13"/>
    <mergeCell ref="B37:B40"/>
    <mergeCell ref="C37:E39"/>
    <mergeCell ref="F37:K37"/>
    <mergeCell ref="C46:K46"/>
    <mergeCell ref="J7:K7"/>
    <mergeCell ref="B21:B24"/>
    <mergeCell ref="A30:B30"/>
    <mergeCell ref="F7:F9"/>
    <mergeCell ref="H23:H24"/>
    <mergeCell ref="B6:B9"/>
    <mergeCell ref="C10:E10"/>
    <mergeCell ref="G38:H38"/>
    <mergeCell ref="I38:I40"/>
    <mergeCell ref="C6:E8"/>
    <mergeCell ref="J22:K22"/>
    <mergeCell ref="F6:K6"/>
    <mergeCell ref="F21:K21"/>
    <mergeCell ref="G7:H7"/>
    <mergeCell ref="E64:F64"/>
    <mergeCell ref="E59:F59"/>
    <mergeCell ref="E55:F55"/>
    <mergeCell ref="E50:F50"/>
    <mergeCell ref="E48:F48"/>
    <mergeCell ref="G1:K2"/>
    <mergeCell ref="C4:G4"/>
    <mergeCell ref="K8:K9"/>
    <mergeCell ref="J23:J24"/>
    <mergeCell ref="K23:K24"/>
    <mergeCell ref="H8:H9"/>
    <mergeCell ref="I7:I9"/>
    <mergeCell ref="C13:K13"/>
    <mergeCell ref="F22:F24"/>
    <mergeCell ref="G23:G24"/>
  </mergeCells>
  <printOptions/>
  <pageMargins left="0.7" right="0.7" top="0.75" bottom="0.75" header="0.3" footer="0.3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">
      <selection activeCell="C13" sqref="C13:H13"/>
    </sheetView>
  </sheetViews>
  <sheetFormatPr defaultColWidth="9.140625" defaultRowHeight="12.75"/>
  <cols>
    <col min="1" max="1" width="5.28125" style="0" customWidth="1"/>
    <col min="2" max="2" width="10.00390625" style="0" customWidth="1"/>
    <col min="3" max="3" width="32.7109375" style="0" customWidth="1"/>
    <col min="4" max="4" width="12.7109375" style="0" customWidth="1"/>
    <col min="5" max="5" width="14.7109375" style="0" customWidth="1"/>
    <col min="6" max="6" width="14.28125" style="0" customWidth="1"/>
    <col min="7" max="7" width="14.57421875" style="0" customWidth="1"/>
    <col min="8" max="8" width="14.00390625" style="0" customWidth="1"/>
  </cols>
  <sheetData>
    <row r="1" spans="4:8" ht="12.75">
      <c r="D1" s="352" t="s">
        <v>261</v>
      </c>
      <c r="E1" s="352"/>
      <c r="F1" s="352"/>
      <c r="G1" s="352"/>
      <c r="H1" s="352"/>
    </row>
    <row r="2" spans="4:8" ht="12.75">
      <c r="D2" s="352"/>
      <c r="E2" s="352"/>
      <c r="F2" s="352"/>
      <c r="G2" s="352"/>
      <c r="H2" s="352"/>
    </row>
    <row r="3" spans="4:8" ht="8.25" customHeight="1">
      <c r="D3" s="1"/>
      <c r="E3" s="1"/>
      <c r="F3" s="1"/>
      <c r="G3" s="1"/>
      <c r="H3" s="1"/>
    </row>
    <row r="4" spans="3:6" ht="15" customHeight="1">
      <c r="C4" s="353" t="s">
        <v>13</v>
      </c>
      <c r="D4" s="353"/>
      <c r="E4" s="353"/>
      <c r="F4" s="353"/>
    </row>
    <row r="5" ht="5.25" customHeight="1"/>
    <row r="6" spans="1:8" ht="12.75">
      <c r="A6" s="349" t="s">
        <v>0</v>
      </c>
      <c r="B6" s="349" t="s">
        <v>14</v>
      </c>
      <c r="C6" s="349" t="s">
        <v>15</v>
      </c>
      <c r="D6" s="359" t="s">
        <v>19</v>
      </c>
      <c r="E6" s="359"/>
      <c r="F6" s="359"/>
      <c r="G6" s="359"/>
      <c r="H6" s="359"/>
    </row>
    <row r="7" spans="1:8" ht="12" customHeight="1">
      <c r="A7" s="342"/>
      <c r="B7" s="342"/>
      <c r="C7" s="342"/>
      <c r="D7" s="359" t="s">
        <v>1</v>
      </c>
      <c r="E7" s="359"/>
      <c r="F7" s="359"/>
      <c r="G7" s="357" t="s">
        <v>2</v>
      </c>
      <c r="H7" s="358"/>
    </row>
    <row r="8" spans="1:8" ht="4.5" customHeight="1">
      <c r="A8" s="342"/>
      <c r="B8" s="342"/>
      <c r="C8" s="342"/>
      <c r="D8" s="359"/>
      <c r="E8" s="359"/>
      <c r="F8" s="359"/>
      <c r="G8" s="349" t="s">
        <v>3</v>
      </c>
      <c r="H8" s="349" t="s">
        <v>5</v>
      </c>
    </row>
    <row r="9" spans="1:8" ht="16.5" customHeight="1">
      <c r="A9" s="343"/>
      <c r="B9" s="343"/>
      <c r="C9" s="343"/>
      <c r="D9" s="2" t="s">
        <v>6</v>
      </c>
      <c r="E9" s="2" t="s">
        <v>7</v>
      </c>
      <c r="F9" s="2" t="s">
        <v>8</v>
      </c>
      <c r="G9" s="343"/>
      <c r="H9" s="343"/>
    </row>
    <row r="10" spans="1:8" ht="9" customHeight="1">
      <c r="A10" s="105">
        <v>1</v>
      </c>
      <c r="B10" s="105">
        <v>2</v>
      </c>
      <c r="C10" s="105">
        <v>3</v>
      </c>
      <c r="D10" s="354">
        <v>4</v>
      </c>
      <c r="E10" s="355"/>
      <c r="F10" s="356"/>
      <c r="G10" s="105">
        <v>5</v>
      </c>
      <c r="H10" s="105">
        <v>6</v>
      </c>
    </row>
    <row r="11" spans="1:8" ht="30.75" customHeight="1">
      <c r="A11" s="31" t="s">
        <v>70</v>
      </c>
      <c r="B11" s="219"/>
      <c r="C11" s="104" t="s">
        <v>71</v>
      </c>
      <c r="D11" s="33">
        <v>2583006.06</v>
      </c>
      <c r="E11" s="30" t="s">
        <v>168</v>
      </c>
      <c r="F11" s="33">
        <v>2178842.06</v>
      </c>
      <c r="G11" s="30">
        <v>578329.56</v>
      </c>
      <c r="H11" s="33">
        <v>1600512.5</v>
      </c>
    </row>
    <row r="12" spans="1:8" ht="24" customHeight="1">
      <c r="A12" s="216"/>
      <c r="B12" s="69" t="s">
        <v>72</v>
      </c>
      <c r="C12" s="105" t="s">
        <v>73</v>
      </c>
      <c r="D12" s="58">
        <v>2005231.5</v>
      </c>
      <c r="E12" s="15">
        <v>-404719</v>
      </c>
      <c r="F12" s="58">
        <v>1600512.5</v>
      </c>
      <c r="G12" s="15"/>
      <c r="H12" s="58">
        <v>-404719</v>
      </c>
    </row>
    <row r="13" spans="1:8" ht="27.75" customHeight="1">
      <c r="A13" s="350" t="s">
        <v>9</v>
      </c>
      <c r="B13" s="351"/>
      <c r="C13" s="344" t="s">
        <v>267</v>
      </c>
      <c r="D13" s="345"/>
      <c r="E13" s="345"/>
      <c r="F13" s="345"/>
      <c r="G13" s="345"/>
      <c r="H13" s="346"/>
    </row>
    <row r="14" spans="1:8" ht="27.75" customHeight="1">
      <c r="A14" s="12"/>
      <c r="B14" s="14" t="s">
        <v>129</v>
      </c>
      <c r="C14" s="28" t="s">
        <v>130</v>
      </c>
      <c r="D14" s="15">
        <v>6000</v>
      </c>
      <c r="E14" s="148">
        <v>555</v>
      </c>
      <c r="F14" s="15">
        <v>6555</v>
      </c>
      <c r="G14" s="15">
        <v>555</v>
      </c>
      <c r="H14" s="58"/>
    </row>
    <row r="15" spans="1:8" ht="27.75" customHeight="1">
      <c r="A15" s="350" t="s">
        <v>9</v>
      </c>
      <c r="B15" s="351"/>
      <c r="C15" s="344" t="s">
        <v>131</v>
      </c>
      <c r="D15" s="345"/>
      <c r="E15" s="345"/>
      <c r="F15" s="345"/>
      <c r="G15" s="345"/>
      <c r="H15" s="346"/>
    </row>
    <row r="16" spans="1:8" ht="27" customHeight="1">
      <c r="A16" s="31" t="s">
        <v>44</v>
      </c>
      <c r="B16" s="57"/>
      <c r="C16" s="104" t="s">
        <v>45</v>
      </c>
      <c r="D16" s="33">
        <v>287470.18</v>
      </c>
      <c r="E16" s="30" t="s">
        <v>225</v>
      </c>
      <c r="F16" s="33">
        <v>297970.18</v>
      </c>
      <c r="G16" s="30">
        <v>297970.18</v>
      </c>
      <c r="H16" s="33"/>
    </row>
    <row r="17" spans="1:8" ht="23.25" customHeight="1">
      <c r="A17" s="54"/>
      <c r="B17" s="69" t="s">
        <v>46</v>
      </c>
      <c r="C17" s="23" t="s">
        <v>47</v>
      </c>
      <c r="D17" s="58">
        <v>287470.18</v>
      </c>
      <c r="E17" s="15" t="s">
        <v>226</v>
      </c>
      <c r="F17" s="58">
        <v>297970.18</v>
      </c>
      <c r="G17" s="15" t="s">
        <v>226</v>
      </c>
      <c r="H17" s="15"/>
    </row>
    <row r="18" spans="1:8" ht="33" customHeight="1">
      <c r="A18" s="350" t="s">
        <v>9</v>
      </c>
      <c r="B18" s="351"/>
      <c r="C18" s="344" t="s">
        <v>247</v>
      </c>
      <c r="D18" s="345"/>
      <c r="E18" s="345"/>
      <c r="F18" s="345"/>
      <c r="G18" s="345"/>
      <c r="H18" s="346"/>
    </row>
    <row r="19" spans="1:8" ht="24" customHeight="1">
      <c r="A19" s="56">
        <v>600</v>
      </c>
      <c r="B19" s="57"/>
      <c r="C19" s="104" t="s">
        <v>20</v>
      </c>
      <c r="D19" s="33">
        <v>1853037</v>
      </c>
      <c r="E19" s="30" t="s">
        <v>227</v>
      </c>
      <c r="F19" s="33">
        <v>1895832</v>
      </c>
      <c r="G19" s="30">
        <v>513530</v>
      </c>
      <c r="H19" s="33">
        <v>1382302</v>
      </c>
    </row>
    <row r="20" spans="1:8" ht="27.75" customHeight="1">
      <c r="A20" s="54"/>
      <c r="B20" s="3">
        <v>60016</v>
      </c>
      <c r="C20" s="23" t="s">
        <v>21</v>
      </c>
      <c r="D20" s="58">
        <v>1553037</v>
      </c>
      <c r="E20" s="15" t="s">
        <v>228</v>
      </c>
      <c r="F20" s="58">
        <v>1595832</v>
      </c>
      <c r="G20" s="15" t="s">
        <v>229</v>
      </c>
      <c r="H20" s="15">
        <v>46495</v>
      </c>
    </row>
    <row r="21" spans="1:8" ht="45.75" customHeight="1">
      <c r="A21" s="350" t="s">
        <v>9</v>
      </c>
      <c r="B21" s="351"/>
      <c r="C21" s="344" t="s">
        <v>230</v>
      </c>
      <c r="D21" s="345"/>
      <c r="E21" s="345"/>
      <c r="F21" s="345"/>
      <c r="G21" s="345"/>
      <c r="H21" s="346"/>
    </row>
    <row r="22" spans="1:9" ht="24.75" customHeight="1">
      <c r="A22" s="59"/>
      <c r="B22" s="59"/>
      <c r="C22" s="61"/>
      <c r="D22" s="347" t="s">
        <v>11</v>
      </c>
      <c r="E22" s="348"/>
      <c r="F22" s="61"/>
      <c r="G22" s="61"/>
      <c r="H22" s="61"/>
      <c r="I22" s="13"/>
    </row>
    <row r="23" spans="1:9" ht="7.5" customHeight="1">
      <c r="A23" s="62"/>
      <c r="B23" s="62"/>
      <c r="C23" s="63"/>
      <c r="D23" s="119"/>
      <c r="E23" s="120"/>
      <c r="F23" s="63"/>
      <c r="G23" s="63"/>
      <c r="H23" s="63"/>
      <c r="I23" s="13"/>
    </row>
    <row r="24" spans="1:9" ht="12" customHeight="1">
      <c r="A24" s="342" t="s">
        <v>0</v>
      </c>
      <c r="B24" s="342" t="s">
        <v>14</v>
      </c>
      <c r="C24" s="342" t="s">
        <v>15</v>
      </c>
      <c r="D24" s="343" t="s">
        <v>19</v>
      </c>
      <c r="E24" s="343"/>
      <c r="F24" s="343"/>
      <c r="G24" s="343"/>
      <c r="H24" s="363"/>
      <c r="I24" s="107"/>
    </row>
    <row r="25" spans="1:9" ht="9.75" customHeight="1">
      <c r="A25" s="342"/>
      <c r="B25" s="342"/>
      <c r="C25" s="342"/>
      <c r="D25" s="359" t="s">
        <v>1</v>
      </c>
      <c r="E25" s="359"/>
      <c r="F25" s="359"/>
      <c r="G25" s="357" t="s">
        <v>2</v>
      </c>
      <c r="H25" s="370"/>
      <c r="I25" s="107"/>
    </row>
    <row r="26" spans="1:8" ht="11.25" customHeight="1">
      <c r="A26" s="342"/>
      <c r="B26" s="342"/>
      <c r="C26" s="342"/>
      <c r="D26" s="359"/>
      <c r="E26" s="359"/>
      <c r="F26" s="359"/>
      <c r="G26" s="349" t="s">
        <v>3</v>
      </c>
      <c r="H26" s="349" t="s">
        <v>5</v>
      </c>
    </row>
    <row r="27" spans="1:8" ht="10.5" customHeight="1">
      <c r="A27" s="343"/>
      <c r="B27" s="343"/>
      <c r="C27" s="343"/>
      <c r="D27" s="2" t="s">
        <v>6</v>
      </c>
      <c r="E27" s="2" t="s">
        <v>7</v>
      </c>
      <c r="F27" s="2" t="s">
        <v>8</v>
      </c>
      <c r="G27" s="343"/>
      <c r="H27" s="343"/>
    </row>
    <row r="28" spans="1:8" s="106" customFormat="1" ht="9" customHeight="1">
      <c r="A28" s="105">
        <v>1</v>
      </c>
      <c r="B28" s="105">
        <v>2</v>
      </c>
      <c r="C28" s="105">
        <v>3</v>
      </c>
      <c r="D28" s="354">
        <v>4</v>
      </c>
      <c r="E28" s="355"/>
      <c r="F28" s="356"/>
      <c r="G28" s="105">
        <v>5</v>
      </c>
      <c r="H28" s="105">
        <v>6</v>
      </c>
    </row>
    <row r="29" spans="1:8" s="106" customFormat="1" ht="21.75" customHeight="1">
      <c r="A29" s="57">
        <v>710</v>
      </c>
      <c r="B29" s="231"/>
      <c r="C29" s="49" t="s">
        <v>132</v>
      </c>
      <c r="D29" s="293">
        <v>49106.79</v>
      </c>
      <c r="E29" s="30">
        <v>-49106.79</v>
      </c>
      <c r="F29" s="33">
        <v>0</v>
      </c>
      <c r="G29" s="30">
        <v>0</v>
      </c>
      <c r="H29" s="232"/>
    </row>
    <row r="30" spans="1:8" s="106" customFormat="1" ht="23.25" customHeight="1">
      <c r="A30" s="105"/>
      <c r="B30" s="234">
        <v>71004</v>
      </c>
      <c r="C30" s="28" t="s">
        <v>133</v>
      </c>
      <c r="D30" s="294">
        <v>49106.79</v>
      </c>
      <c r="E30" s="6">
        <v>-49106.79</v>
      </c>
      <c r="F30" s="16">
        <v>0</v>
      </c>
      <c r="G30" s="6"/>
      <c r="H30" s="233"/>
    </row>
    <row r="31" spans="1:8" s="106" customFormat="1" ht="18.75" customHeight="1">
      <c r="A31" s="350" t="s">
        <v>9</v>
      </c>
      <c r="B31" s="351"/>
      <c r="C31" s="344" t="s">
        <v>134</v>
      </c>
      <c r="D31" s="345"/>
      <c r="E31" s="345"/>
      <c r="F31" s="345"/>
      <c r="G31" s="345"/>
      <c r="H31" s="346"/>
    </row>
    <row r="32" spans="1:8" s="106" customFormat="1" ht="27.75" customHeight="1">
      <c r="A32" s="24" t="s">
        <v>28</v>
      </c>
      <c r="B32" s="60"/>
      <c r="C32" s="49" t="s">
        <v>29</v>
      </c>
      <c r="D32" s="30">
        <v>2209643.83</v>
      </c>
      <c r="E32" s="32" t="s">
        <v>231</v>
      </c>
      <c r="F32" s="30">
        <v>1951643.83</v>
      </c>
      <c r="G32" s="30">
        <v>1949143.83</v>
      </c>
      <c r="H32" s="33">
        <v>2500</v>
      </c>
    </row>
    <row r="33" spans="1:8" s="106" customFormat="1" ht="26.25" customHeight="1">
      <c r="A33" s="12"/>
      <c r="B33" s="14" t="s">
        <v>107</v>
      </c>
      <c r="C33" s="23" t="s">
        <v>108</v>
      </c>
      <c r="D33" s="6">
        <v>2005945.83</v>
      </c>
      <c r="E33" s="53" t="s">
        <v>232</v>
      </c>
      <c r="F33" s="6">
        <v>1747945.83</v>
      </c>
      <c r="G33" s="6" t="s">
        <v>232</v>
      </c>
      <c r="H33" s="16"/>
    </row>
    <row r="34" spans="1:8" s="106" customFormat="1" ht="35.25" customHeight="1">
      <c r="A34" s="350" t="s">
        <v>9</v>
      </c>
      <c r="B34" s="351"/>
      <c r="C34" s="344" t="s">
        <v>233</v>
      </c>
      <c r="D34" s="345"/>
      <c r="E34" s="345"/>
      <c r="F34" s="345"/>
      <c r="G34" s="345"/>
      <c r="H34" s="346"/>
    </row>
    <row r="35" spans="1:8" s="106" customFormat="1" ht="22.5" customHeight="1">
      <c r="A35" s="24" t="s">
        <v>169</v>
      </c>
      <c r="B35" s="60"/>
      <c r="C35" s="49" t="s">
        <v>171</v>
      </c>
      <c r="D35" s="30">
        <v>226670</v>
      </c>
      <c r="E35" s="32" t="s">
        <v>234</v>
      </c>
      <c r="F35" s="30">
        <v>217670</v>
      </c>
      <c r="G35" s="32">
        <v>162443</v>
      </c>
      <c r="H35" s="30">
        <v>55227</v>
      </c>
    </row>
    <row r="36" spans="1:8" s="106" customFormat="1" ht="22.5" customHeight="1">
      <c r="A36" s="12"/>
      <c r="B36" s="14" t="s">
        <v>170</v>
      </c>
      <c r="C36" s="28" t="s">
        <v>172</v>
      </c>
      <c r="D36" s="6">
        <v>218670</v>
      </c>
      <c r="E36" s="53" t="s">
        <v>235</v>
      </c>
      <c r="F36" s="6">
        <v>209670</v>
      </c>
      <c r="G36" s="53" t="s">
        <v>235</v>
      </c>
      <c r="H36" s="6"/>
    </row>
    <row r="37" spans="1:8" s="106" customFormat="1" ht="32.25" customHeight="1">
      <c r="A37" s="350" t="s">
        <v>9</v>
      </c>
      <c r="B37" s="351"/>
      <c r="C37" s="344" t="s">
        <v>236</v>
      </c>
      <c r="D37" s="345"/>
      <c r="E37" s="345"/>
      <c r="F37" s="345"/>
      <c r="G37" s="345"/>
      <c r="H37" s="346"/>
    </row>
    <row r="38" spans="1:8" s="106" customFormat="1" ht="22.5" customHeight="1">
      <c r="A38" s="31" t="s">
        <v>143</v>
      </c>
      <c r="B38" s="24"/>
      <c r="C38" s="49" t="s">
        <v>144</v>
      </c>
      <c r="D38" s="30">
        <v>295000</v>
      </c>
      <c r="E38" s="32">
        <v>-60000</v>
      </c>
      <c r="F38" s="30">
        <v>235000</v>
      </c>
      <c r="G38" s="30">
        <v>235000</v>
      </c>
      <c r="H38" s="33"/>
    </row>
    <row r="39" spans="1:8" s="106" customFormat="1" ht="35.25" customHeight="1">
      <c r="A39" s="29"/>
      <c r="B39" s="12" t="s">
        <v>145</v>
      </c>
      <c r="C39" s="28" t="s">
        <v>146</v>
      </c>
      <c r="D39" s="6">
        <v>295000</v>
      </c>
      <c r="E39" s="53">
        <v>-60000</v>
      </c>
      <c r="F39" s="6">
        <v>235000</v>
      </c>
      <c r="G39" s="6">
        <v>-60000</v>
      </c>
      <c r="H39" s="16"/>
    </row>
    <row r="40" spans="1:8" s="106" customFormat="1" ht="24.75" customHeight="1">
      <c r="A40" s="350" t="s">
        <v>9</v>
      </c>
      <c r="B40" s="351"/>
      <c r="C40" s="344" t="s">
        <v>237</v>
      </c>
      <c r="D40" s="345"/>
      <c r="E40" s="345"/>
      <c r="F40" s="345"/>
      <c r="G40" s="345"/>
      <c r="H40" s="346"/>
    </row>
    <row r="41" spans="1:8" s="106" customFormat="1" ht="24" customHeight="1">
      <c r="A41" s="31" t="s">
        <v>135</v>
      </c>
      <c r="B41" s="24"/>
      <c r="C41" s="49" t="s">
        <v>136</v>
      </c>
      <c r="D41" s="30">
        <v>68348</v>
      </c>
      <c r="E41" s="32">
        <v>-1000</v>
      </c>
      <c r="F41" s="30">
        <v>67348</v>
      </c>
      <c r="G41" s="30">
        <v>67348</v>
      </c>
      <c r="H41" s="33"/>
    </row>
    <row r="42" spans="1:8" s="106" customFormat="1" ht="29.25" customHeight="1">
      <c r="A42" s="29"/>
      <c r="B42" s="12" t="s">
        <v>137</v>
      </c>
      <c r="C42" s="28" t="s">
        <v>138</v>
      </c>
      <c r="D42" s="15">
        <v>68348</v>
      </c>
      <c r="E42" s="148">
        <v>-1000</v>
      </c>
      <c r="F42" s="15">
        <v>67348</v>
      </c>
      <c r="G42" s="15">
        <v>-1000</v>
      </c>
      <c r="H42" s="58"/>
    </row>
    <row r="43" spans="1:8" s="106" customFormat="1" ht="29.25" customHeight="1">
      <c r="A43" s="350" t="s">
        <v>9</v>
      </c>
      <c r="B43" s="351"/>
      <c r="C43" s="344" t="s">
        <v>139</v>
      </c>
      <c r="D43" s="345"/>
      <c r="E43" s="345"/>
      <c r="F43" s="345"/>
      <c r="G43" s="345"/>
      <c r="H43" s="346"/>
    </row>
    <row r="44" spans="1:9" ht="11.25" customHeight="1">
      <c r="A44" s="62"/>
      <c r="B44" s="62"/>
      <c r="C44" s="63"/>
      <c r="D44" s="347" t="s">
        <v>12</v>
      </c>
      <c r="E44" s="348"/>
      <c r="F44" s="127"/>
      <c r="G44" s="127"/>
      <c r="H44" s="127"/>
      <c r="I44" s="13"/>
    </row>
    <row r="45" spans="1:9" ht="0.75" customHeight="1" hidden="1">
      <c r="A45" s="62"/>
      <c r="B45" s="62"/>
      <c r="C45" s="63"/>
      <c r="D45" s="119"/>
      <c r="E45" s="120"/>
      <c r="F45" s="127"/>
      <c r="G45" s="127"/>
      <c r="H45" s="127"/>
      <c r="I45" s="13"/>
    </row>
    <row r="46" spans="1:8" ht="17.25" customHeight="1">
      <c r="A46" s="342" t="s">
        <v>0</v>
      </c>
      <c r="B46" s="342" t="s">
        <v>14</v>
      </c>
      <c r="C46" s="342" t="s">
        <v>15</v>
      </c>
      <c r="D46" s="343" t="s">
        <v>19</v>
      </c>
      <c r="E46" s="343"/>
      <c r="F46" s="343"/>
      <c r="G46" s="343"/>
      <c r="H46" s="343"/>
    </row>
    <row r="47" spans="1:8" ht="12.75" customHeight="1">
      <c r="A47" s="342"/>
      <c r="B47" s="342"/>
      <c r="C47" s="342"/>
      <c r="D47" s="359" t="s">
        <v>1</v>
      </c>
      <c r="E47" s="359"/>
      <c r="F47" s="359"/>
      <c r="G47" s="357" t="s">
        <v>2</v>
      </c>
      <c r="H47" s="358"/>
    </row>
    <row r="48" spans="1:8" ht="9.75" customHeight="1">
      <c r="A48" s="342"/>
      <c r="B48" s="342"/>
      <c r="C48" s="342"/>
      <c r="D48" s="359"/>
      <c r="E48" s="359"/>
      <c r="F48" s="359"/>
      <c r="G48" s="349" t="s">
        <v>3</v>
      </c>
      <c r="H48" s="349" t="s">
        <v>5</v>
      </c>
    </row>
    <row r="49" spans="1:8" ht="11.25" customHeight="1">
      <c r="A49" s="343"/>
      <c r="B49" s="343"/>
      <c r="C49" s="343"/>
      <c r="D49" s="2" t="s">
        <v>6</v>
      </c>
      <c r="E49" s="2" t="s">
        <v>7</v>
      </c>
      <c r="F49" s="2" t="s">
        <v>8</v>
      </c>
      <c r="G49" s="343"/>
      <c r="H49" s="343"/>
    </row>
    <row r="50" spans="1:8" ht="11.25" customHeight="1">
      <c r="A50" s="105">
        <v>1</v>
      </c>
      <c r="B50" s="105">
        <v>2</v>
      </c>
      <c r="C50" s="105">
        <v>3</v>
      </c>
      <c r="D50" s="354">
        <v>4</v>
      </c>
      <c r="E50" s="355"/>
      <c r="F50" s="356"/>
      <c r="G50" s="105">
        <v>5</v>
      </c>
      <c r="H50" s="105">
        <v>6</v>
      </c>
    </row>
    <row r="51" spans="1:8" ht="23.25" customHeight="1">
      <c r="A51" s="56">
        <v>801</v>
      </c>
      <c r="B51" s="219"/>
      <c r="C51" s="49" t="s">
        <v>238</v>
      </c>
      <c r="D51" s="293">
        <v>4458016.74</v>
      </c>
      <c r="E51" s="30">
        <v>-3500</v>
      </c>
      <c r="F51" s="33">
        <v>4454516.74</v>
      </c>
      <c r="G51" s="30">
        <v>4364567.74</v>
      </c>
      <c r="H51" s="33">
        <v>89949</v>
      </c>
    </row>
    <row r="52" spans="1:8" ht="18" customHeight="1">
      <c r="A52" s="216"/>
      <c r="B52" s="3">
        <v>80113</v>
      </c>
      <c r="C52" s="28" t="s">
        <v>239</v>
      </c>
      <c r="D52" s="294">
        <v>262088</v>
      </c>
      <c r="E52" s="6">
        <v>-3500</v>
      </c>
      <c r="F52" s="16">
        <v>258588</v>
      </c>
      <c r="G52" s="6">
        <v>-3500</v>
      </c>
      <c r="H52" s="16"/>
    </row>
    <row r="53" spans="1:8" ht="16.5" customHeight="1">
      <c r="A53" s="350" t="s">
        <v>9</v>
      </c>
      <c r="B53" s="351"/>
      <c r="C53" s="344" t="s">
        <v>240</v>
      </c>
      <c r="D53" s="345"/>
      <c r="E53" s="345"/>
      <c r="F53" s="345"/>
      <c r="G53" s="345"/>
      <c r="H53" s="346"/>
    </row>
    <row r="54" spans="1:8" ht="24.75" customHeight="1">
      <c r="A54" s="31" t="s">
        <v>22</v>
      </c>
      <c r="B54" s="24"/>
      <c r="C54" s="51" t="s">
        <v>23</v>
      </c>
      <c r="D54" s="30">
        <v>2995788.98</v>
      </c>
      <c r="E54" s="32" t="s">
        <v>156</v>
      </c>
      <c r="F54" s="30">
        <v>2943730.98</v>
      </c>
      <c r="G54" s="30">
        <v>2943730.98</v>
      </c>
      <c r="H54" s="33"/>
    </row>
    <row r="55" spans="1:8" ht="57.75" customHeight="1">
      <c r="A55" s="29"/>
      <c r="B55" s="12" t="s">
        <v>51</v>
      </c>
      <c r="C55" s="230" t="s">
        <v>54</v>
      </c>
      <c r="D55" s="17">
        <v>23043</v>
      </c>
      <c r="E55" s="17" t="s">
        <v>140</v>
      </c>
      <c r="F55" s="17">
        <v>22559</v>
      </c>
      <c r="G55" s="17" t="s">
        <v>140</v>
      </c>
      <c r="H55" s="27"/>
    </row>
    <row r="56" spans="1:8" ht="27.75" customHeight="1">
      <c r="A56" s="350" t="s">
        <v>9</v>
      </c>
      <c r="B56" s="351"/>
      <c r="C56" s="360" t="s">
        <v>141</v>
      </c>
      <c r="D56" s="361"/>
      <c r="E56" s="361"/>
      <c r="F56" s="361"/>
      <c r="G56" s="361"/>
      <c r="H56" s="362"/>
    </row>
    <row r="57" spans="1:8" ht="27.75" customHeight="1">
      <c r="A57" s="12"/>
      <c r="B57" s="14" t="s">
        <v>55</v>
      </c>
      <c r="C57" s="228" t="s">
        <v>56</v>
      </c>
      <c r="D57" s="17">
        <v>282910</v>
      </c>
      <c r="E57" s="26" t="s">
        <v>142</v>
      </c>
      <c r="F57" s="17">
        <v>240234</v>
      </c>
      <c r="G57" s="17" t="s">
        <v>142</v>
      </c>
      <c r="H57" s="27"/>
    </row>
    <row r="58" spans="1:8" ht="28.5" customHeight="1">
      <c r="A58" s="350" t="s">
        <v>9</v>
      </c>
      <c r="B58" s="351"/>
      <c r="C58" s="360" t="s">
        <v>147</v>
      </c>
      <c r="D58" s="361"/>
      <c r="E58" s="361"/>
      <c r="F58" s="361"/>
      <c r="G58" s="361"/>
      <c r="H58" s="362"/>
    </row>
    <row r="59" spans="1:8" ht="24.75" customHeight="1">
      <c r="A59" s="12"/>
      <c r="B59" s="14" t="s">
        <v>57</v>
      </c>
      <c r="C59" s="217" t="s">
        <v>58</v>
      </c>
      <c r="D59" s="17">
        <v>136089</v>
      </c>
      <c r="E59" s="26" t="s">
        <v>148</v>
      </c>
      <c r="F59" s="17">
        <v>134191</v>
      </c>
      <c r="G59" s="17" t="s">
        <v>148</v>
      </c>
      <c r="H59" s="27"/>
    </row>
    <row r="60" spans="1:8" ht="22.5" customHeight="1">
      <c r="A60" s="350" t="s">
        <v>9</v>
      </c>
      <c r="B60" s="351"/>
      <c r="C60" s="360" t="s">
        <v>149</v>
      </c>
      <c r="D60" s="361"/>
      <c r="E60" s="361"/>
      <c r="F60" s="361"/>
      <c r="G60" s="361"/>
      <c r="H60" s="362"/>
    </row>
    <row r="61" spans="1:8" ht="26.25" customHeight="1">
      <c r="A61" s="29"/>
      <c r="B61" s="12" t="s">
        <v>109</v>
      </c>
      <c r="C61" s="217" t="s">
        <v>110</v>
      </c>
      <c r="D61" s="17">
        <v>407400</v>
      </c>
      <c r="E61" s="17" t="s">
        <v>150</v>
      </c>
      <c r="F61" s="26">
        <v>409400</v>
      </c>
      <c r="G61" s="17" t="s">
        <v>150</v>
      </c>
      <c r="H61" s="27"/>
    </row>
    <row r="62" spans="1:8" ht="34.5" customHeight="1">
      <c r="A62" s="350" t="s">
        <v>9</v>
      </c>
      <c r="B62" s="351"/>
      <c r="C62" s="360" t="s">
        <v>151</v>
      </c>
      <c r="D62" s="361"/>
      <c r="E62" s="361"/>
      <c r="F62" s="361"/>
      <c r="G62" s="361"/>
      <c r="H62" s="362"/>
    </row>
    <row r="63" spans="1:8" ht="23.25" customHeight="1">
      <c r="A63" s="12"/>
      <c r="B63" s="14" t="s">
        <v>59</v>
      </c>
      <c r="C63" s="140" t="s">
        <v>60</v>
      </c>
      <c r="D63" s="17">
        <v>117100</v>
      </c>
      <c r="E63" s="26">
        <v>2000</v>
      </c>
      <c r="F63" s="17">
        <v>119100</v>
      </c>
      <c r="G63" s="17">
        <v>2000</v>
      </c>
      <c r="H63" s="27"/>
    </row>
    <row r="64" spans="1:8" ht="27" customHeight="1">
      <c r="A64" s="350" t="s">
        <v>9</v>
      </c>
      <c r="B64" s="351"/>
      <c r="C64" s="360" t="s">
        <v>152</v>
      </c>
      <c r="D64" s="361"/>
      <c r="E64" s="361"/>
      <c r="F64" s="361"/>
      <c r="G64" s="361"/>
      <c r="H64" s="362"/>
    </row>
    <row r="65" spans="1:9" ht="8.25" customHeight="1">
      <c r="A65" s="59"/>
      <c r="B65" s="59"/>
      <c r="C65" s="141"/>
      <c r="D65" s="364" t="s">
        <v>43</v>
      </c>
      <c r="E65" s="365"/>
      <c r="F65" s="141"/>
      <c r="G65" s="141"/>
      <c r="H65" s="141"/>
      <c r="I65" s="13"/>
    </row>
    <row r="66" spans="1:8" ht="15.75" customHeight="1">
      <c r="A66" s="342" t="s">
        <v>0</v>
      </c>
      <c r="B66" s="342" t="s">
        <v>14</v>
      </c>
      <c r="C66" s="342" t="s">
        <v>15</v>
      </c>
      <c r="D66" s="343" t="s">
        <v>19</v>
      </c>
      <c r="E66" s="343"/>
      <c r="F66" s="343"/>
      <c r="G66" s="343"/>
      <c r="H66" s="343"/>
    </row>
    <row r="67" spans="1:8" ht="12.75" customHeight="1">
      <c r="A67" s="342"/>
      <c r="B67" s="342"/>
      <c r="C67" s="342"/>
      <c r="D67" s="359" t="s">
        <v>1</v>
      </c>
      <c r="E67" s="359"/>
      <c r="F67" s="359"/>
      <c r="G67" s="357" t="s">
        <v>2</v>
      </c>
      <c r="H67" s="358"/>
    </row>
    <row r="68" spans="1:8" ht="12.75" customHeight="1">
      <c r="A68" s="342"/>
      <c r="B68" s="342"/>
      <c r="C68" s="342"/>
      <c r="D68" s="359"/>
      <c r="E68" s="359"/>
      <c r="F68" s="359"/>
      <c r="G68" s="349" t="s">
        <v>3</v>
      </c>
      <c r="H68" s="349" t="s">
        <v>5</v>
      </c>
    </row>
    <row r="69" spans="1:8" ht="12.75" customHeight="1">
      <c r="A69" s="343"/>
      <c r="B69" s="343"/>
      <c r="C69" s="343"/>
      <c r="D69" s="2" t="s">
        <v>6</v>
      </c>
      <c r="E69" s="2" t="s">
        <v>7</v>
      </c>
      <c r="F69" s="2" t="s">
        <v>8</v>
      </c>
      <c r="G69" s="343"/>
      <c r="H69" s="343"/>
    </row>
    <row r="70" spans="1:8" ht="10.5" customHeight="1">
      <c r="A70" s="105">
        <v>1</v>
      </c>
      <c r="B70" s="105">
        <v>2</v>
      </c>
      <c r="C70" s="105">
        <v>3</v>
      </c>
      <c r="D70" s="354">
        <v>4</v>
      </c>
      <c r="E70" s="355"/>
      <c r="F70" s="356"/>
      <c r="G70" s="105">
        <v>5</v>
      </c>
      <c r="H70" s="105">
        <v>6</v>
      </c>
    </row>
    <row r="71" spans="1:8" ht="24.75" customHeight="1">
      <c r="A71" s="59"/>
      <c r="B71" s="12" t="s">
        <v>153</v>
      </c>
      <c r="C71" s="141" t="s">
        <v>30</v>
      </c>
      <c r="D71" s="17">
        <v>106661</v>
      </c>
      <c r="E71" s="236" t="s">
        <v>154</v>
      </c>
      <c r="F71" s="17">
        <v>95661</v>
      </c>
      <c r="G71" s="236" t="s">
        <v>154</v>
      </c>
      <c r="H71" s="17"/>
    </row>
    <row r="72" spans="1:8" ht="22.5" customHeight="1">
      <c r="A72" s="350" t="s">
        <v>9</v>
      </c>
      <c r="B72" s="351"/>
      <c r="C72" s="360" t="s">
        <v>155</v>
      </c>
      <c r="D72" s="361"/>
      <c r="E72" s="361"/>
      <c r="F72" s="361"/>
      <c r="G72" s="361"/>
      <c r="H72" s="362"/>
    </row>
    <row r="73" spans="1:8" ht="22.5" customHeight="1">
      <c r="A73" s="24" t="s">
        <v>48</v>
      </c>
      <c r="B73" s="52"/>
      <c r="C73" s="25" t="s">
        <v>49</v>
      </c>
      <c r="D73" s="30">
        <v>760291.21</v>
      </c>
      <c r="E73" s="30" t="s">
        <v>244</v>
      </c>
      <c r="F73" s="30">
        <v>761791.21</v>
      </c>
      <c r="G73" s="30">
        <v>761791.21</v>
      </c>
      <c r="H73" s="33"/>
    </row>
    <row r="74" spans="1:8" ht="22.5" customHeight="1">
      <c r="A74" s="70"/>
      <c r="B74" s="70" t="s">
        <v>241</v>
      </c>
      <c r="C74" s="288" t="s">
        <v>242</v>
      </c>
      <c r="D74" s="17">
        <v>70000</v>
      </c>
      <c r="E74" s="26">
        <v>-5000</v>
      </c>
      <c r="F74" s="17">
        <v>65000</v>
      </c>
      <c r="G74" s="17">
        <v>-5000</v>
      </c>
      <c r="H74" s="27"/>
    </row>
    <row r="75" spans="1:8" ht="22.5" customHeight="1">
      <c r="A75" s="350" t="s">
        <v>9</v>
      </c>
      <c r="B75" s="351"/>
      <c r="C75" s="360" t="s">
        <v>243</v>
      </c>
      <c r="D75" s="361"/>
      <c r="E75" s="361"/>
      <c r="F75" s="361"/>
      <c r="G75" s="361"/>
      <c r="H75" s="362"/>
    </row>
    <row r="76" spans="1:8" ht="22.5" customHeight="1">
      <c r="A76" s="221"/>
      <c r="B76" s="70" t="s">
        <v>157</v>
      </c>
      <c r="C76" s="218" t="s">
        <v>158</v>
      </c>
      <c r="D76" s="17">
        <v>260800</v>
      </c>
      <c r="E76" s="26">
        <v>5500</v>
      </c>
      <c r="F76" s="17">
        <v>266300</v>
      </c>
      <c r="G76" s="17">
        <v>5500</v>
      </c>
      <c r="H76" s="27"/>
    </row>
    <row r="77" spans="1:8" ht="22.5" customHeight="1">
      <c r="A77" s="350" t="s">
        <v>9</v>
      </c>
      <c r="B77" s="351"/>
      <c r="C77" s="361" t="s">
        <v>159</v>
      </c>
      <c r="D77" s="361"/>
      <c r="E77" s="361"/>
      <c r="F77" s="361"/>
      <c r="G77" s="361"/>
      <c r="H77" s="362"/>
    </row>
    <row r="78" spans="1:8" ht="21" customHeight="1">
      <c r="A78" s="29"/>
      <c r="B78" s="12" t="s">
        <v>111</v>
      </c>
      <c r="C78" s="65" t="s">
        <v>30</v>
      </c>
      <c r="D78" s="17">
        <v>135093.21</v>
      </c>
      <c r="E78" s="26">
        <v>1000</v>
      </c>
      <c r="F78" s="17">
        <f>E78+D78</f>
        <v>136093.21</v>
      </c>
      <c r="G78" s="17">
        <v>1000</v>
      </c>
      <c r="H78" s="27"/>
    </row>
    <row r="79" spans="1:8" ht="21" customHeight="1">
      <c r="A79" s="350" t="s">
        <v>9</v>
      </c>
      <c r="B79" s="369"/>
      <c r="C79" s="360" t="s">
        <v>160</v>
      </c>
      <c r="D79" s="361"/>
      <c r="E79" s="361"/>
      <c r="F79" s="361"/>
      <c r="G79" s="361"/>
      <c r="H79" s="362"/>
    </row>
    <row r="80" spans="1:8" ht="23.25" customHeight="1">
      <c r="A80" s="31" t="s">
        <v>112</v>
      </c>
      <c r="B80" s="24"/>
      <c r="C80" s="220" t="s">
        <v>113</v>
      </c>
      <c r="D80" s="30">
        <v>1065866.8</v>
      </c>
      <c r="E80" s="32" t="s">
        <v>167</v>
      </c>
      <c r="F80" s="30">
        <v>1029166.8</v>
      </c>
      <c r="G80" s="30">
        <v>152800</v>
      </c>
      <c r="H80" s="33">
        <v>876366.8</v>
      </c>
    </row>
    <row r="81" spans="1:8" ht="21" customHeight="1">
      <c r="A81" s="29"/>
      <c r="B81" s="12" t="s">
        <v>161</v>
      </c>
      <c r="C81" s="218" t="s">
        <v>162</v>
      </c>
      <c r="D81" s="17">
        <v>146300</v>
      </c>
      <c r="E81" s="26">
        <v>-36700</v>
      </c>
      <c r="F81" s="17">
        <v>109600</v>
      </c>
      <c r="G81" s="17">
        <v>-36700</v>
      </c>
      <c r="H81" s="27"/>
    </row>
    <row r="82" spans="1:8" ht="21" customHeight="1">
      <c r="A82" s="350" t="s">
        <v>9</v>
      </c>
      <c r="B82" s="351"/>
      <c r="C82" s="360" t="s">
        <v>163</v>
      </c>
      <c r="D82" s="361"/>
      <c r="E82" s="361"/>
      <c r="F82" s="361"/>
      <c r="G82" s="361"/>
      <c r="H82" s="362"/>
    </row>
    <row r="83" spans="1:8" ht="24" customHeight="1">
      <c r="A83" s="12"/>
      <c r="B83" s="12" t="s">
        <v>164</v>
      </c>
      <c r="C83" s="235" t="s">
        <v>30</v>
      </c>
      <c r="D83" s="17">
        <v>23000</v>
      </c>
      <c r="E83" s="17" t="s">
        <v>165</v>
      </c>
      <c r="F83" s="26">
        <v>23000</v>
      </c>
      <c r="G83" s="17" t="s">
        <v>165</v>
      </c>
      <c r="H83" s="17"/>
    </row>
    <row r="84" spans="1:8" ht="21" customHeight="1">
      <c r="A84" s="350" t="s">
        <v>9</v>
      </c>
      <c r="B84" s="351"/>
      <c r="C84" s="360" t="s">
        <v>166</v>
      </c>
      <c r="D84" s="361"/>
      <c r="E84" s="361"/>
      <c r="F84" s="361"/>
      <c r="G84" s="361"/>
      <c r="H84" s="362"/>
    </row>
    <row r="85" spans="1:8" ht="24.75" customHeight="1">
      <c r="A85" s="366" t="s">
        <v>10</v>
      </c>
      <c r="B85" s="367"/>
      <c r="C85" s="368"/>
      <c r="D85" s="4">
        <v>17607709.01</v>
      </c>
      <c r="E85" s="5" t="s">
        <v>245</v>
      </c>
      <c r="F85" s="4">
        <v>16788975.22</v>
      </c>
      <c r="G85" s="4">
        <v>12761793.5</v>
      </c>
      <c r="H85" s="4">
        <v>4027181.72</v>
      </c>
    </row>
    <row r="86" spans="1:8" ht="13.5" customHeight="1">
      <c r="A86" s="59"/>
      <c r="B86" s="59"/>
      <c r="C86" s="61"/>
      <c r="D86" s="347" t="s">
        <v>53</v>
      </c>
      <c r="E86" s="348"/>
      <c r="F86" s="63"/>
      <c r="G86" s="63"/>
      <c r="H86" s="61"/>
    </row>
    <row r="87" spans="1:9" ht="21" customHeight="1">
      <c r="A87" s="62"/>
      <c r="B87" s="62"/>
      <c r="C87" s="63"/>
      <c r="D87" s="63"/>
      <c r="E87" s="63"/>
      <c r="F87" s="63"/>
      <c r="G87" s="63"/>
      <c r="H87" s="63"/>
      <c r="I87" s="13"/>
    </row>
    <row r="88" spans="1:8" ht="12" customHeight="1">
      <c r="A88" s="19"/>
      <c r="B88" s="19"/>
      <c r="C88" s="18"/>
      <c r="D88" s="347"/>
      <c r="E88" s="348"/>
      <c r="F88" s="20"/>
      <c r="G88" s="20"/>
      <c r="H88" s="20"/>
    </row>
    <row r="89" spans="1:8" ht="23.25" customHeight="1">
      <c r="A89" s="19"/>
      <c r="B89" s="19"/>
      <c r="C89" s="18"/>
      <c r="D89" s="20"/>
      <c r="E89" s="21"/>
      <c r="F89" s="20"/>
      <c r="G89" s="20"/>
      <c r="H89" s="20"/>
    </row>
    <row r="90" spans="1:8" ht="23.25" customHeight="1">
      <c r="A90" s="19"/>
      <c r="B90" s="19"/>
      <c r="C90" s="18"/>
      <c r="D90" s="20"/>
      <c r="E90" s="21"/>
      <c r="F90" s="20"/>
      <c r="G90" s="108"/>
      <c r="H90" s="20"/>
    </row>
    <row r="91" spans="1:8" ht="23.25" customHeight="1">
      <c r="A91" s="19"/>
      <c r="B91" s="19"/>
      <c r="C91" s="18"/>
      <c r="D91" s="20"/>
      <c r="E91" s="21"/>
      <c r="F91" s="20"/>
      <c r="G91" s="20"/>
      <c r="H91" s="20"/>
    </row>
    <row r="92" spans="1:8" ht="23.25" customHeight="1">
      <c r="A92" s="19"/>
      <c r="B92" s="19"/>
      <c r="C92" s="18"/>
      <c r="D92" s="20"/>
      <c r="E92" s="21"/>
      <c r="F92" s="20"/>
      <c r="G92" s="20"/>
      <c r="H92" s="20"/>
    </row>
    <row r="93" spans="1:8" ht="12.75">
      <c r="A93" s="19"/>
      <c r="B93" s="19"/>
      <c r="C93" s="18"/>
      <c r="D93" s="347"/>
      <c r="E93" s="348"/>
      <c r="F93" s="20"/>
      <c r="G93" s="20"/>
      <c r="H93" s="20"/>
    </row>
    <row r="94" spans="1:8" ht="12.75">
      <c r="A94" s="19"/>
      <c r="B94" s="19"/>
      <c r="C94" s="18"/>
      <c r="D94" s="20"/>
      <c r="E94" s="21"/>
      <c r="F94" s="20"/>
      <c r="G94" s="20"/>
      <c r="H94" s="20"/>
    </row>
    <row r="95" spans="1:8" ht="12.75">
      <c r="A95" s="19"/>
      <c r="B95" s="19"/>
      <c r="C95" s="18"/>
      <c r="D95" s="20"/>
      <c r="E95" s="21"/>
      <c r="F95" s="20"/>
      <c r="G95" s="20"/>
      <c r="H95" s="20"/>
    </row>
    <row r="96" spans="1:8" ht="12.75">
      <c r="A96" s="19"/>
      <c r="B96" s="19"/>
      <c r="C96" s="18"/>
      <c r="D96" s="20"/>
      <c r="E96" s="21"/>
      <c r="F96" s="20"/>
      <c r="G96" s="20"/>
      <c r="H96" s="20"/>
    </row>
    <row r="97" spans="1:8" ht="12.75">
      <c r="A97" s="19"/>
      <c r="B97" s="19"/>
      <c r="C97" s="18"/>
      <c r="D97" s="347"/>
      <c r="E97" s="348"/>
      <c r="F97" s="20"/>
      <c r="G97" s="20"/>
      <c r="H97" s="20"/>
    </row>
    <row r="98" spans="1:8" ht="12.75">
      <c r="A98" s="19"/>
      <c r="B98" s="19"/>
      <c r="C98" s="18"/>
      <c r="D98" s="20"/>
      <c r="E98" s="21"/>
      <c r="F98" s="20"/>
      <c r="G98" s="20"/>
      <c r="H98" s="20"/>
    </row>
    <row r="99" spans="1:8" ht="12.75">
      <c r="A99" s="7"/>
      <c r="B99" s="7"/>
      <c r="C99" s="8"/>
      <c r="D99" s="9"/>
      <c r="E99" s="9"/>
      <c r="F99" s="9"/>
      <c r="G99" s="9"/>
      <c r="H99" s="9"/>
    </row>
    <row r="100" spans="1:8" ht="12.75">
      <c r="A100" s="7"/>
      <c r="B100" s="7"/>
      <c r="C100" s="8"/>
      <c r="D100" s="10"/>
      <c r="E100" s="9"/>
      <c r="F100" s="9"/>
      <c r="G100" s="9"/>
      <c r="H100" s="9"/>
    </row>
    <row r="101" spans="1:8" ht="12.75">
      <c r="A101" s="7"/>
      <c r="B101" s="7"/>
      <c r="C101" s="8"/>
      <c r="E101" s="9"/>
      <c r="F101" s="9"/>
      <c r="G101" s="9"/>
      <c r="H101" s="9"/>
    </row>
    <row r="107" ht="17.25" customHeight="1"/>
    <row r="113" ht="12.75">
      <c r="D113" s="10"/>
    </row>
  </sheetData>
  <sheetProtection/>
  <mergeCells count="88">
    <mergeCell ref="A62:B62"/>
    <mergeCell ref="A58:B58"/>
    <mergeCell ref="D67:F68"/>
    <mergeCell ref="D70:F70"/>
    <mergeCell ref="D66:H66"/>
    <mergeCell ref="G68:G69"/>
    <mergeCell ref="H68:H69"/>
    <mergeCell ref="C58:H58"/>
    <mergeCell ref="A84:B84"/>
    <mergeCell ref="C84:H84"/>
    <mergeCell ref="A82:B82"/>
    <mergeCell ref="C82:H82"/>
    <mergeCell ref="C66:C69"/>
    <mergeCell ref="C75:H75"/>
    <mergeCell ref="A56:B56"/>
    <mergeCell ref="C56:H56"/>
    <mergeCell ref="D47:F48"/>
    <mergeCell ref="C60:H60"/>
    <mergeCell ref="A77:B77"/>
    <mergeCell ref="C77:H77"/>
    <mergeCell ref="C62:H62"/>
    <mergeCell ref="C72:H72"/>
    <mergeCell ref="A75:B75"/>
    <mergeCell ref="C64:H64"/>
    <mergeCell ref="D86:E86"/>
    <mergeCell ref="D24:H24"/>
    <mergeCell ref="D65:E65"/>
    <mergeCell ref="A85:C85"/>
    <mergeCell ref="A24:A27"/>
    <mergeCell ref="G26:G27"/>
    <mergeCell ref="C37:H37"/>
    <mergeCell ref="A79:B79"/>
    <mergeCell ref="B66:B69"/>
    <mergeCell ref="A72:B72"/>
    <mergeCell ref="A60:B60"/>
    <mergeCell ref="G67:H67"/>
    <mergeCell ref="A40:B40"/>
    <mergeCell ref="D50:F50"/>
    <mergeCell ref="D44:E44"/>
    <mergeCell ref="D46:H46"/>
    <mergeCell ref="A53:B53"/>
    <mergeCell ref="A66:A69"/>
    <mergeCell ref="A64:B64"/>
    <mergeCell ref="G48:G49"/>
    <mergeCell ref="C53:H53"/>
    <mergeCell ref="D97:E97"/>
    <mergeCell ref="D93:E93"/>
    <mergeCell ref="D88:E88"/>
    <mergeCell ref="A46:A49"/>
    <mergeCell ref="B46:B49"/>
    <mergeCell ref="C46:C49"/>
    <mergeCell ref="C79:H79"/>
    <mergeCell ref="G47:H47"/>
    <mergeCell ref="H48:H49"/>
    <mergeCell ref="A43:B43"/>
    <mergeCell ref="C43:H43"/>
    <mergeCell ref="A37:B37"/>
    <mergeCell ref="A15:B15"/>
    <mergeCell ref="C15:H15"/>
    <mergeCell ref="A18:B18"/>
    <mergeCell ref="C18:H18"/>
    <mergeCell ref="D28:F28"/>
    <mergeCell ref="D25:F26"/>
    <mergeCell ref="G25:H25"/>
    <mergeCell ref="C34:H34"/>
    <mergeCell ref="B6:B9"/>
    <mergeCell ref="C6:C9"/>
    <mergeCell ref="H8:H9"/>
    <mergeCell ref="G8:G9"/>
    <mergeCell ref="A31:B31"/>
    <mergeCell ref="C31:H31"/>
    <mergeCell ref="B24:B27"/>
    <mergeCell ref="D1:H2"/>
    <mergeCell ref="C4:F4"/>
    <mergeCell ref="D10:F10"/>
    <mergeCell ref="G7:H7"/>
    <mergeCell ref="D6:H6"/>
    <mergeCell ref="D7:F8"/>
    <mergeCell ref="C24:C27"/>
    <mergeCell ref="C40:H40"/>
    <mergeCell ref="D22:E22"/>
    <mergeCell ref="H26:H27"/>
    <mergeCell ref="A13:B13"/>
    <mergeCell ref="A6:A9"/>
    <mergeCell ref="C13:H13"/>
    <mergeCell ref="A21:B21"/>
    <mergeCell ref="C21:H21"/>
    <mergeCell ref="A34:B34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J1" sqref="J1:N2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17.8515625" style="0" customWidth="1"/>
    <col min="4" max="4" width="11.421875" style="0" customWidth="1"/>
    <col min="5" max="5" width="10.140625" style="0" bestFit="1" customWidth="1"/>
    <col min="6" max="6" width="11.8515625" style="0" customWidth="1"/>
    <col min="7" max="7" width="11.421875" style="0" customWidth="1"/>
    <col min="8" max="8" width="10.8515625" style="0" customWidth="1"/>
    <col min="9" max="9" width="10.7109375" style="0" customWidth="1"/>
    <col min="10" max="10" width="10.421875" style="0" customWidth="1"/>
    <col min="11" max="11" width="10.57421875" style="0" customWidth="1"/>
    <col min="12" max="12" width="9.28125" style="0" customWidth="1"/>
    <col min="13" max="13" width="3.7109375" style="0" customWidth="1"/>
    <col min="14" max="14" width="10.8515625" style="103" customWidth="1"/>
  </cols>
  <sheetData>
    <row r="1" spans="1:14" ht="18">
      <c r="A1" s="71"/>
      <c r="B1" s="72"/>
      <c r="C1" s="72"/>
      <c r="D1" s="72"/>
      <c r="E1" s="72"/>
      <c r="F1" s="72"/>
      <c r="G1" s="73"/>
      <c r="H1" s="74"/>
      <c r="I1" s="75"/>
      <c r="J1" s="394" t="s">
        <v>262</v>
      </c>
      <c r="K1" s="394"/>
      <c r="L1" s="394"/>
      <c r="M1" s="394"/>
      <c r="N1" s="394"/>
    </row>
    <row r="2" spans="1:14" ht="18">
      <c r="A2" s="76"/>
      <c r="B2" s="76"/>
      <c r="C2" s="76"/>
      <c r="D2" s="76"/>
      <c r="E2" s="76"/>
      <c r="F2" s="77"/>
      <c r="G2" s="78" t="s">
        <v>31</v>
      </c>
      <c r="H2" s="79"/>
      <c r="I2" s="80"/>
      <c r="J2" s="395"/>
      <c r="K2" s="395"/>
      <c r="L2" s="395"/>
      <c r="M2" s="395"/>
      <c r="N2" s="395"/>
    </row>
    <row r="3" spans="1:14" ht="12.75">
      <c r="A3" s="390" t="s">
        <v>32</v>
      </c>
      <c r="B3" s="390" t="s">
        <v>14</v>
      </c>
      <c r="C3" s="390" t="s">
        <v>15</v>
      </c>
      <c r="D3" s="396" t="s">
        <v>1</v>
      </c>
      <c r="E3" s="397"/>
      <c r="F3" s="398"/>
      <c r="G3" s="390" t="s">
        <v>33</v>
      </c>
      <c r="H3" s="399" t="s">
        <v>4</v>
      </c>
      <c r="I3" s="400"/>
      <c r="J3" s="390" t="s">
        <v>34</v>
      </c>
      <c r="K3" s="390" t="s">
        <v>35</v>
      </c>
      <c r="L3" s="390" t="s">
        <v>36</v>
      </c>
      <c r="M3" s="390" t="s">
        <v>37</v>
      </c>
      <c r="N3" s="390" t="s">
        <v>38</v>
      </c>
    </row>
    <row r="4" spans="1:14" ht="45" customHeight="1">
      <c r="A4" s="386"/>
      <c r="B4" s="386"/>
      <c r="C4" s="386"/>
      <c r="D4" s="376"/>
      <c r="E4" s="381"/>
      <c r="F4" s="377"/>
      <c r="G4" s="386"/>
      <c r="H4" s="390" t="s">
        <v>39</v>
      </c>
      <c r="I4" s="390" t="s">
        <v>40</v>
      </c>
      <c r="J4" s="386"/>
      <c r="K4" s="386"/>
      <c r="L4" s="386"/>
      <c r="M4" s="386"/>
      <c r="N4" s="386"/>
    </row>
    <row r="5" spans="1:14" ht="22.5" customHeight="1">
      <c r="A5" s="387"/>
      <c r="B5" s="387"/>
      <c r="C5" s="387"/>
      <c r="D5" s="81" t="s">
        <v>16</v>
      </c>
      <c r="E5" s="81" t="s">
        <v>17</v>
      </c>
      <c r="F5" s="81" t="s">
        <v>41</v>
      </c>
      <c r="G5" s="387"/>
      <c r="H5" s="387"/>
      <c r="I5" s="387"/>
      <c r="J5" s="387"/>
      <c r="K5" s="387"/>
      <c r="L5" s="387"/>
      <c r="M5" s="387"/>
      <c r="N5" s="387"/>
    </row>
    <row r="6" spans="1:14" ht="9" customHeight="1">
      <c r="A6" s="82">
        <v>1</v>
      </c>
      <c r="B6" s="82">
        <v>2</v>
      </c>
      <c r="C6" s="82">
        <v>3</v>
      </c>
      <c r="D6" s="371">
        <v>4</v>
      </c>
      <c r="E6" s="392"/>
      <c r="F6" s="393"/>
      <c r="G6" s="82">
        <v>5</v>
      </c>
      <c r="H6" s="82">
        <v>6</v>
      </c>
      <c r="I6" s="82">
        <v>7</v>
      </c>
      <c r="J6" s="82">
        <v>8</v>
      </c>
      <c r="K6" s="82">
        <v>9</v>
      </c>
      <c r="L6" s="82">
        <v>10</v>
      </c>
      <c r="M6" s="82">
        <v>11</v>
      </c>
      <c r="N6" s="82">
        <v>12</v>
      </c>
    </row>
    <row r="7" spans="1:14" ht="20.25" customHeight="1">
      <c r="A7" s="31" t="s">
        <v>70</v>
      </c>
      <c r="B7" s="219"/>
      <c r="C7" s="104" t="s">
        <v>71</v>
      </c>
      <c r="D7" s="265">
        <v>577774.56</v>
      </c>
      <c r="E7" s="89">
        <v>555</v>
      </c>
      <c r="F7" s="109">
        <v>578329.56</v>
      </c>
      <c r="G7" s="266">
        <v>578329.56</v>
      </c>
      <c r="H7" s="267">
        <v>6575.25</v>
      </c>
      <c r="I7" s="266">
        <v>571754.31</v>
      </c>
      <c r="J7" s="266"/>
      <c r="K7" s="266"/>
      <c r="L7" s="266"/>
      <c r="M7" s="266"/>
      <c r="N7" s="266"/>
    </row>
    <row r="8" spans="1:14" ht="20.25" customHeight="1">
      <c r="A8" s="145"/>
      <c r="B8" s="268" t="s">
        <v>129</v>
      </c>
      <c r="C8" s="145" t="s">
        <v>130</v>
      </c>
      <c r="D8" s="269">
        <v>6000</v>
      </c>
      <c r="E8" s="110">
        <v>555</v>
      </c>
      <c r="F8" s="111">
        <v>6555</v>
      </c>
      <c r="G8" s="142">
        <v>555</v>
      </c>
      <c r="H8" s="143"/>
      <c r="I8" s="142">
        <v>555</v>
      </c>
      <c r="J8" s="142"/>
      <c r="K8" s="142"/>
      <c r="L8" s="142"/>
      <c r="M8" s="142"/>
      <c r="N8" s="142"/>
    </row>
    <row r="9" spans="1:14" ht="22.5" customHeight="1">
      <c r="A9" s="371" t="s">
        <v>9</v>
      </c>
      <c r="B9" s="392"/>
      <c r="C9" s="393"/>
      <c r="D9" s="407" t="s">
        <v>131</v>
      </c>
      <c r="E9" s="407"/>
      <c r="F9" s="407"/>
      <c r="G9" s="407"/>
      <c r="H9" s="407"/>
      <c r="I9" s="407"/>
      <c r="J9" s="407"/>
      <c r="K9" s="407"/>
      <c r="L9" s="407"/>
      <c r="M9" s="407"/>
      <c r="N9" s="408"/>
    </row>
    <row r="10" spans="1:14" ht="44.25" customHeight="1">
      <c r="A10" s="31" t="s">
        <v>44</v>
      </c>
      <c r="B10" s="57"/>
      <c r="C10" s="104" t="s">
        <v>45</v>
      </c>
      <c r="D10" s="232">
        <v>287470.18</v>
      </c>
      <c r="E10" s="83" t="s">
        <v>246</v>
      </c>
      <c r="F10" s="232">
        <v>297970.18</v>
      </c>
      <c r="G10" s="89">
        <v>297970.18</v>
      </c>
      <c r="H10" s="90">
        <v>95350</v>
      </c>
      <c r="I10" s="89">
        <v>202620.18</v>
      </c>
      <c r="J10" s="89"/>
      <c r="K10" s="89"/>
      <c r="L10" s="89"/>
      <c r="M10" s="89"/>
      <c r="N10" s="89"/>
    </row>
    <row r="11" spans="1:14" ht="23.25" customHeight="1">
      <c r="A11" s="54"/>
      <c r="B11" s="69" t="s">
        <v>46</v>
      </c>
      <c r="C11" s="28" t="s">
        <v>47</v>
      </c>
      <c r="D11" s="110">
        <v>287470.18</v>
      </c>
      <c r="E11" s="110" t="s">
        <v>246</v>
      </c>
      <c r="F11" s="111">
        <v>297970.18</v>
      </c>
      <c r="G11" s="110" t="s">
        <v>259</v>
      </c>
      <c r="H11" s="112">
        <v>-2500</v>
      </c>
      <c r="I11" s="110">
        <v>13000</v>
      </c>
      <c r="J11" s="110"/>
      <c r="K11" s="110"/>
      <c r="L11" s="110"/>
      <c r="M11" s="110"/>
      <c r="N11" s="110"/>
    </row>
    <row r="12" spans="1:14" ht="28.5" customHeight="1">
      <c r="A12" s="371" t="s">
        <v>9</v>
      </c>
      <c r="B12" s="392"/>
      <c r="C12" s="393"/>
      <c r="D12" s="406" t="s">
        <v>247</v>
      </c>
      <c r="E12" s="407"/>
      <c r="F12" s="407"/>
      <c r="G12" s="407"/>
      <c r="H12" s="407"/>
      <c r="I12" s="407"/>
      <c r="J12" s="407"/>
      <c r="K12" s="407"/>
      <c r="L12" s="407"/>
      <c r="M12" s="407"/>
      <c r="N12" s="408"/>
    </row>
    <row r="13" spans="1:14" ht="21.75" customHeight="1">
      <c r="A13" s="271">
        <v>600</v>
      </c>
      <c r="B13" s="161"/>
      <c r="C13" s="104" t="s">
        <v>20</v>
      </c>
      <c r="D13" s="109">
        <v>517230</v>
      </c>
      <c r="E13" s="89" t="s">
        <v>248</v>
      </c>
      <c r="F13" s="109">
        <v>513530</v>
      </c>
      <c r="G13" s="96">
        <v>513530</v>
      </c>
      <c r="H13" s="109">
        <v>79990</v>
      </c>
      <c r="I13" s="96">
        <v>433540</v>
      </c>
      <c r="J13" s="109"/>
      <c r="K13" s="96"/>
      <c r="L13" s="96"/>
      <c r="M13" s="96"/>
      <c r="N13" s="128"/>
    </row>
    <row r="14" spans="1:14" ht="21" customHeight="1">
      <c r="A14" s="144"/>
      <c r="B14" s="272">
        <v>60016</v>
      </c>
      <c r="C14" s="23" t="s">
        <v>21</v>
      </c>
      <c r="D14" s="111">
        <v>517230</v>
      </c>
      <c r="E14" s="110" t="s">
        <v>249</v>
      </c>
      <c r="F14" s="111">
        <v>513530</v>
      </c>
      <c r="G14" s="110" t="s">
        <v>249</v>
      </c>
      <c r="H14" s="111">
        <v>3300</v>
      </c>
      <c r="I14" s="110" t="s">
        <v>250</v>
      </c>
      <c r="J14" s="111"/>
      <c r="K14" s="110"/>
      <c r="L14" s="110"/>
      <c r="M14" s="110"/>
      <c r="N14" s="273"/>
    </row>
    <row r="15" spans="1:14" ht="33.75" customHeight="1">
      <c r="A15" s="371" t="s">
        <v>9</v>
      </c>
      <c r="B15" s="392"/>
      <c r="C15" s="393"/>
      <c r="D15" s="406" t="s">
        <v>251</v>
      </c>
      <c r="E15" s="407"/>
      <c r="F15" s="407"/>
      <c r="G15" s="407"/>
      <c r="H15" s="407"/>
      <c r="I15" s="407"/>
      <c r="J15" s="407"/>
      <c r="K15" s="407"/>
      <c r="L15" s="407"/>
      <c r="M15" s="407"/>
      <c r="N15" s="408"/>
    </row>
    <row r="16" spans="1:14" ht="17.25" customHeight="1">
      <c r="A16" s="270">
        <v>710</v>
      </c>
      <c r="B16" s="271"/>
      <c r="C16" s="104" t="s">
        <v>132</v>
      </c>
      <c r="D16" s="109">
        <v>49106.79</v>
      </c>
      <c r="E16" s="89">
        <v>-49106.79</v>
      </c>
      <c r="F16" s="109">
        <v>0</v>
      </c>
      <c r="G16" s="96">
        <v>0</v>
      </c>
      <c r="H16" s="109">
        <v>0</v>
      </c>
      <c r="I16" s="96">
        <v>0</v>
      </c>
      <c r="J16" s="109"/>
      <c r="K16" s="96"/>
      <c r="L16" s="96"/>
      <c r="M16" s="128"/>
      <c r="N16" s="128"/>
    </row>
    <row r="17" spans="1:14" ht="36.75" customHeight="1">
      <c r="A17" s="144"/>
      <c r="B17" s="234">
        <v>71004</v>
      </c>
      <c r="C17" s="23" t="s">
        <v>133</v>
      </c>
      <c r="D17" s="111">
        <v>49106.79</v>
      </c>
      <c r="E17" s="110">
        <v>-49106.79</v>
      </c>
      <c r="F17" s="111">
        <v>0</v>
      </c>
      <c r="G17" s="110">
        <v>-49106.79</v>
      </c>
      <c r="H17" s="111"/>
      <c r="I17" s="110">
        <v>-49106.79</v>
      </c>
      <c r="J17" s="111"/>
      <c r="K17" s="110"/>
      <c r="L17" s="110"/>
      <c r="M17" s="149"/>
      <c r="N17" s="273"/>
    </row>
    <row r="18" spans="1:14" ht="21.75" customHeight="1">
      <c r="A18" s="371" t="s">
        <v>9</v>
      </c>
      <c r="B18" s="392"/>
      <c r="C18" s="393"/>
      <c r="D18" s="406" t="s">
        <v>134</v>
      </c>
      <c r="E18" s="407"/>
      <c r="F18" s="407"/>
      <c r="G18" s="407"/>
      <c r="H18" s="407"/>
      <c r="I18" s="407"/>
      <c r="J18" s="407"/>
      <c r="K18" s="407"/>
      <c r="L18" s="407"/>
      <c r="M18" s="407"/>
      <c r="N18" s="408"/>
    </row>
    <row r="19" spans="1:14" ht="29.25" customHeight="1">
      <c r="A19" s="24" t="s">
        <v>28</v>
      </c>
      <c r="B19" s="60"/>
      <c r="C19" s="104" t="s">
        <v>29</v>
      </c>
      <c r="D19" s="83">
        <v>2207143.83</v>
      </c>
      <c r="E19" s="274" t="s">
        <v>231</v>
      </c>
      <c r="F19" s="83">
        <v>1949143.83</v>
      </c>
      <c r="G19" s="85">
        <v>1805293.83</v>
      </c>
      <c r="H19" s="84">
        <v>1366263.63</v>
      </c>
      <c r="I19" s="85">
        <v>439030.2</v>
      </c>
      <c r="J19" s="85"/>
      <c r="K19" s="85">
        <v>143850</v>
      </c>
      <c r="L19" s="85"/>
      <c r="M19" s="85"/>
      <c r="N19" s="85"/>
    </row>
    <row r="20" spans="1:14" ht="31.5" customHeight="1">
      <c r="A20" s="12"/>
      <c r="B20" s="14" t="s">
        <v>107</v>
      </c>
      <c r="C20" s="23" t="s">
        <v>108</v>
      </c>
      <c r="D20" s="92">
        <v>2003445.83</v>
      </c>
      <c r="E20" s="86" t="s">
        <v>252</v>
      </c>
      <c r="F20" s="87">
        <v>1745445.83</v>
      </c>
      <c r="G20" s="86" t="s">
        <v>252</v>
      </c>
      <c r="H20" s="87">
        <v>-224000</v>
      </c>
      <c r="I20" s="295" t="s">
        <v>253</v>
      </c>
      <c r="J20" s="88"/>
      <c r="K20" s="88"/>
      <c r="L20" s="88"/>
      <c r="M20" s="88"/>
      <c r="N20" s="88"/>
    </row>
    <row r="21" spans="1:14" ht="32.25" customHeight="1">
      <c r="A21" s="371" t="s">
        <v>9</v>
      </c>
      <c r="B21" s="372"/>
      <c r="C21" s="373"/>
      <c r="D21" s="389" t="s">
        <v>233</v>
      </c>
      <c r="E21" s="375"/>
      <c r="F21" s="375"/>
      <c r="G21" s="375"/>
      <c r="H21" s="375"/>
      <c r="I21" s="375"/>
      <c r="J21" s="375"/>
      <c r="K21" s="375"/>
      <c r="L21" s="375"/>
      <c r="M21" s="375"/>
      <c r="N21" s="388"/>
    </row>
    <row r="22" spans="1:16" ht="24.75" customHeight="1">
      <c r="A22" s="129"/>
      <c r="B22" s="130"/>
      <c r="C22" s="130"/>
      <c r="D22" s="131"/>
      <c r="E22" s="131"/>
      <c r="F22" s="131"/>
      <c r="G22" s="132" t="s">
        <v>11</v>
      </c>
      <c r="H22" s="131"/>
      <c r="I22" s="131"/>
      <c r="J22" s="131"/>
      <c r="K22" s="131"/>
      <c r="L22" s="131"/>
      <c r="M22" s="131"/>
      <c r="N22" s="131"/>
      <c r="O22" s="13"/>
      <c r="P22" s="13"/>
    </row>
    <row r="23" spans="1:14" ht="9" customHeight="1">
      <c r="A23" s="129"/>
      <c r="B23" s="130"/>
      <c r="C23" s="130"/>
      <c r="D23" s="131"/>
      <c r="E23" s="131"/>
      <c r="F23" s="131"/>
      <c r="G23" s="132"/>
      <c r="H23" s="95"/>
      <c r="I23" s="131"/>
      <c r="J23" s="131"/>
      <c r="K23" s="131"/>
      <c r="L23" s="131"/>
      <c r="M23" s="131"/>
      <c r="N23" s="131"/>
    </row>
    <row r="24" spans="1:14" ht="14.25" customHeight="1">
      <c r="A24" s="386" t="s">
        <v>32</v>
      </c>
      <c r="B24" s="386" t="s">
        <v>14</v>
      </c>
      <c r="C24" s="386" t="s">
        <v>15</v>
      </c>
      <c r="D24" s="378" t="s">
        <v>1</v>
      </c>
      <c r="E24" s="379"/>
      <c r="F24" s="380"/>
      <c r="G24" s="386" t="s">
        <v>33</v>
      </c>
      <c r="H24" s="376" t="s">
        <v>4</v>
      </c>
      <c r="I24" s="377"/>
      <c r="J24" s="386" t="s">
        <v>34</v>
      </c>
      <c r="K24" s="386" t="s">
        <v>35</v>
      </c>
      <c r="L24" s="386" t="s">
        <v>36</v>
      </c>
      <c r="M24" s="386" t="s">
        <v>37</v>
      </c>
      <c r="N24" s="386" t="s">
        <v>38</v>
      </c>
    </row>
    <row r="25" spans="1:14" ht="25.5" customHeight="1">
      <c r="A25" s="386"/>
      <c r="B25" s="386"/>
      <c r="C25" s="386"/>
      <c r="D25" s="376"/>
      <c r="E25" s="381"/>
      <c r="F25" s="377"/>
      <c r="G25" s="386"/>
      <c r="H25" s="390" t="s">
        <v>39</v>
      </c>
      <c r="I25" s="390" t="s">
        <v>40</v>
      </c>
      <c r="J25" s="386"/>
      <c r="K25" s="386"/>
      <c r="L25" s="386"/>
      <c r="M25" s="386"/>
      <c r="N25" s="386"/>
    </row>
    <row r="26" spans="1:14" ht="50.25" customHeight="1">
      <c r="A26" s="387"/>
      <c r="B26" s="387"/>
      <c r="C26" s="387"/>
      <c r="D26" s="81" t="s">
        <v>16</v>
      </c>
      <c r="E26" s="81" t="s">
        <v>17</v>
      </c>
      <c r="F26" s="81" t="s">
        <v>41</v>
      </c>
      <c r="G26" s="387"/>
      <c r="H26" s="387"/>
      <c r="I26" s="387"/>
      <c r="J26" s="387"/>
      <c r="K26" s="387"/>
      <c r="L26" s="387"/>
      <c r="M26" s="387"/>
      <c r="N26" s="387"/>
    </row>
    <row r="27" spans="1:14" ht="9" customHeight="1">
      <c r="A27" s="82">
        <v>1</v>
      </c>
      <c r="B27" s="82">
        <v>2</v>
      </c>
      <c r="C27" s="82">
        <v>3</v>
      </c>
      <c r="D27" s="371">
        <v>4</v>
      </c>
      <c r="E27" s="392"/>
      <c r="F27" s="393"/>
      <c r="G27" s="82">
        <v>5</v>
      </c>
      <c r="H27" s="82">
        <v>6</v>
      </c>
      <c r="I27" s="82">
        <v>7</v>
      </c>
      <c r="J27" s="82">
        <v>8</v>
      </c>
      <c r="K27" s="82">
        <v>9</v>
      </c>
      <c r="L27" s="82">
        <v>10</v>
      </c>
      <c r="M27" s="82">
        <v>11</v>
      </c>
      <c r="N27" s="82">
        <v>12</v>
      </c>
    </row>
    <row r="28" spans="1:14" ht="33.75" customHeight="1">
      <c r="A28" s="24" t="s">
        <v>169</v>
      </c>
      <c r="B28" s="60"/>
      <c r="C28" s="104" t="s">
        <v>171</v>
      </c>
      <c r="D28" s="109">
        <v>171443</v>
      </c>
      <c r="E28" s="89" t="s">
        <v>254</v>
      </c>
      <c r="F28" s="109">
        <v>162443</v>
      </c>
      <c r="G28" s="96">
        <v>152843</v>
      </c>
      <c r="H28" s="109">
        <v>4018</v>
      </c>
      <c r="I28" s="96">
        <v>148825</v>
      </c>
      <c r="J28" s="109"/>
      <c r="K28" s="96">
        <v>9600</v>
      </c>
      <c r="L28" s="96"/>
      <c r="M28" s="96"/>
      <c r="N28" s="128"/>
    </row>
    <row r="29" spans="1:14" ht="27" customHeight="1">
      <c r="A29" s="12"/>
      <c r="B29" s="14" t="s">
        <v>170</v>
      </c>
      <c r="C29" s="23" t="s">
        <v>172</v>
      </c>
      <c r="D29" s="87">
        <v>163443</v>
      </c>
      <c r="E29" s="296" t="s">
        <v>256</v>
      </c>
      <c r="F29" s="87">
        <v>154443</v>
      </c>
      <c r="G29" s="295" t="s">
        <v>255</v>
      </c>
      <c r="H29" s="87"/>
      <c r="I29" s="295" t="s">
        <v>255</v>
      </c>
      <c r="J29" s="87"/>
      <c r="K29" s="88">
        <v>-3000</v>
      </c>
      <c r="L29" s="88"/>
      <c r="M29" s="88"/>
      <c r="N29" s="93"/>
    </row>
    <row r="30" spans="1:14" ht="42.75" customHeight="1">
      <c r="A30" s="371" t="s">
        <v>9</v>
      </c>
      <c r="B30" s="372"/>
      <c r="C30" s="373"/>
      <c r="D30" s="389" t="s">
        <v>236</v>
      </c>
      <c r="E30" s="375"/>
      <c r="F30" s="375"/>
      <c r="G30" s="375"/>
      <c r="H30" s="375"/>
      <c r="I30" s="375"/>
      <c r="J30" s="375"/>
      <c r="K30" s="375"/>
      <c r="L30" s="375"/>
      <c r="M30" s="375"/>
      <c r="N30" s="388"/>
    </row>
    <row r="31" spans="1:14" ht="27.75" customHeight="1">
      <c r="A31" s="31" t="s">
        <v>143</v>
      </c>
      <c r="B31" s="24"/>
      <c r="C31" s="49" t="s">
        <v>144</v>
      </c>
      <c r="D31" s="83">
        <v>295000</v>
      </c>
      <c r="E31" s="274">
        <v>-60000</v>
      </c>
      <c r="F31" s="83">
        <v>235000</v>
      </c>
      <c r="G31" s="277"/>
      <c r="H31" s="276"/>
      <c r="I31" s="278"/>
      <c r="J31" s="276"/>
      <c r="K31" s="277"/>
      <c r="L31" s="278"/>
      <c r="M31" s="278"/>
      <c r="N31" s="128">
        <v>235000</v>
      </c>
    </row>
    <row r="32" spans="1:14" ht="58.5" customHeight="1">
      <c r="A32" s="29"/>
      <c r="B32" s="12" t="s">
        <v>145</v>
      </c>
      <c r="C32" s="28" t="s">
        <v>146</v>
      </c>
      <c r="D32" s="280">
        <v>295000</v>
      </c>
      <c r="E32" s="281">
        <v>-60000</v>
      </c>
      <c r="F32" s="280">
        <v>235000</v>
      </c>
      <c r="G32" s="222"/>
      <c r="H32" s="92"/>
      <c r="I32" s="92"/>
      <c r="J32" s="92"/>
      <c r="K32" s="222"/>
      <c r="L32" s="92"/>
      <c r="M32" s="92"/>
      <c r="N32" s="93">
        <v>-60000</v>
      </c>
    </row>
    <row r="33" spans="1:14" ht="29.25" customHeight="1">
      <c r="A33" s="371" t="s">
        <v>9</v>
      </c>
      <c r="B33" s="372"/>
      <c r="C33" s="373"/>
      <c r="D33" s="389" t="s">
        <v>237</v>
      </c>
      <c r="E33" s="375"/>
      <c r="F33" s="375"/>
      <c r="G33" s="375"/>
      <c r="H33" s="375"/>
      <c r="I33" s="375"/>
      <c r="J33" s="375"/>
      <c r="K33" s="375"/>
      <c r="L33" s="375"/>
      <c r="M33" s="375"/>
      <c r="N33" s="388"/>
    </row>
    <row r="34" spans="1:14" ht="31.5" customHeight="1">
      <c r="A34" s="31" t="s">
        <v>135</v>
      </c>
      <c r="B34" s="24"/>
      <c r="C34" s="49" t="s">
        <v>136</v>
      </c>
      <c r="D34" s="83">
        <v>68348</v>
      </c>
      <c r="E34" s="274">
        <v>-1000</v>
      </c>
      <c r="F34" s="83">
        <v>67348</v>
      </c>
      <c r="G34" s="83">
        <v>67348</v>
      </c>
      <c r="H34" s="278"/>
      <c r="I34" s="83">
        <v>67348</v>
      </c>
      <c r="J34" s="276"/>
      <c r="K34" s="279"/>
      <c r="L34" s="282"/>
      <c r="M34" s="276"/>
      <c r="N34" s="282"/>
    </row>
    <row r="35" spans="1:14" ht="29.25" customHeight="1">
      <c r="A35" s="29"/>
      <c r="B35" s="12" t="s">
        <v>137</v>
      </c>
      <c r="C35" s="28" t="s">
        <v>138</v>
      </c>
      <c r="D35" s="280">
        <v>68348</v>
      </c>
      <c r="E35" s="281">
        <v>-1000</v>
      </c>
      <c r="F35" s="280">
        <v>67348</v>
      </c>
      <c r="G35" s="222">
        <v>-1000</v>
      </c>
      <c r="H35" s="92"/>
      <c r="I35" s="222">
        <v>-1000</v>
      </c>
      <c r="J35" s="275"/>
      <c r="K35" s="264"/>
      <c r="L35" s="263"/>
      <c r="M35" s="275"/>
      <c r="N35" s="264"/>
    </row>
    <row r="36" spans="1:14" ht="22.5" customHeight="1">
      <c r="A36" s="371" t="s">
        <v>9</v>
      </c>
      <c r="B36" s="372"/>
      <c r="C36" s="373"/>
      <c r="D36" s="374" t="s">
        <v>139</v>
      </c>
      <c r="E36" s="375"/>
      <c r="F36" s="375"/>
      <c r="G36" s="375"/>
      <c r="H36" s="375"/>
      <c r="I36" s="375"/>
      <c r="J36" s="375"/>
      <c r="K36" s="375"/>
      <c r="L36" s="375"/>
      <c r="M36" s="375"/>
      <c r="N36" s="388"/>
    </row>
    <row r="37" spans="1:14" ht="22.5" customHeight="1">
      <c r="A37" s="56">
        <v>801</v>
      </c>
      <c r="B37" s="219"/>
      <c r="C37" s="49" t="s">
        <v>238</v>
      </c>
      <c r="D37" s="298">
        <v>4368067.74</v>
      </c>
      <c r="E37" s="83">
        <v>-3500</v>
      </c>
      <c r="F37" s="83">
        <v>4364567.74</v>
      </c>
      <c r="G37" s="90">
        <v>4066232</v>
      </c>
      <c r="H37" s="89">
        <v>3365560.55</v>
      </c>
      <c r="I37" s="90">
        <v>700671.45</v>
      </c>
      <c r="J37" s="89"/>
      <c r="K37" s="90">
        <v>200760</v>
      </c>
      <c r="L37" s="89">
        <v>97575.74</v>
      </c>
      <c r="M37" s="96"/>
      <c r="N37" s="115"/>
    </row>
    <row r="38" spans="1:14" ht="22.5" customHeight="1">
      <c r="A38" s="216"/>
      <c r="B38" s="3">
        <v>80113</v>
      </c>
      <c r="C38" s="28" t="s">
        <v>239</v>
      </c>
      <c r="D38" s="299">
        <v>262088</v>
      </c>
      <c r="E38" s="280">
        <v>-3500</v>
      </c>
      <c r="F38" s="280">
        <v>258588</v>
      </c>
      <c r="G38" s="222">
        <v>-3500</v>
      </c>
      <c r="H38" s="92">
        <v>-3500</v>
      </c>
      <c r="I38" s="222"/>
      <c r="J38" s="92"/>
      <c r="K38" s="222"/>
      <c r="L38" s="92"/>
      <c r="M38" s="92"/>
      <c r="N38" s="116"/>
    </row>
    <row r="39" spans="1:14" ht="22.5" customHeight="1">
      <c r="A39" s="371" t="s">
        <v>9</v>
      </c>
      <c r="B39" s="372"/>
      <c r="C39" s="373"/>
      <c r="D39" s="389" t="s">
        <v>240</v>
      </c>
      <c r="E39" s="375"/>
      <c r="F39" s="375"/>
      <c r="G39" s="375"/>
      <c r="H39" s="375"/>
      <c r="I39" s="375"/>
      <c r="J39" s="375"/>
      <c r="K39" s="375"/>
      <c r="L39" s="375"/>
      <c r="M39" s="375"/>
      <c r="N39" s="388"/>
    </row>
    <row r="40" spans="1:14" ht="21.75" customHeight="1">
      <c r="A40" s="129"/>
      <c r="B40" s="130"/>
      <c r="C40" s="130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</row>
    <row r="41" spans="1:14" ht="33.75" customHeight="1">
      <c r="A41" s="129"/>
      <c r="B41" s="130"/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</row>
    <row r="42" spans="1:15" ht="17.25" customHeight="1">
      <c r="A42" s="129"/>
      <c r="B42" s="130"/>
      <c r="C42" s="130"/>
      <c r="D42" s="131"/>
      <c r="E42" s="131"/>
      <c r="F42" s="131"/>
      <c r="G42" s="391" t="s">
        <v>12</v>
      </c>
      <c r="H42" s="391"/>
      <c r="I42" s="131"/>
      <c r="J42" s="131"/>
      <c r="K42" s="131"/>
      <c r="L42" s="131"/>
      <c r="M42" s="131"/>
      <c r="N42" s="131"/>
      <c r="O42" s="13"/>
    </row>
    <row r="43" spans="1:15" ht="19.5" customHeight="1">
      <c r="A43" s="386" t="s">
        <v>32</v>
      </c>
      <c r="B43" s="386" t="s">
        <v>14</v>
      </c>
      <c r="C43" s="386" t="s">
        <v>15</v>
      </c>
      <c r="D43" s="378" t="s">
        <v>1</v>
      </c>
      <c r="E43" s="379"/>
      <c r="F43" s="380"/>
      <c r="G43" s="386" t="s">
        <v>33</v>
      </c>
      <c r="H43" s="376" t="s">
        <v>4</v>
      </c>
      <c r="I43" s="377"/>
      <c r="J43" s="386" t="s">
        <v>34</v>
      </c>
      <c r="K43" s="386" t="s">
        <v>35</v>
      </c>
      <c r="L43" s="386" t="s">
        <v>36</v>
      </c>
      <c r="M43" s="386" t="s">
        <v>37</v>
      </c>
      <c r="N43" s="378" t="s">
        <v>38</v>
      </c>
      <c r="O43" s="13"/>
    </row>
    <row r="44" spans="1:14" ht="68.25" customHeight="1">
      <c r="A44" s="386"/>
      <c r="B44" s="386"/>
      <c r="C44" s="386"/>
      <c r="D44" s="376"/>
      <c r="E44" s="381"/>
      <c r="F44" s="377"/>
      <c r="G44" s="386"/>
      <c r="H44" s="390" t="s">
        <v>39</v>
      </c>
      <c r="I44" s="390" t="s">
        <v>40</v>
      </c>
      <c r="J44" s="386"/>
      <c r="K44" s="386"/>
      <c r="L44" s="386"/>
      <c r="M44" s="386"/>
      <c r="N44" s="386"/>
    </row>
    <row r="45" spans="1:14" ht="15" customHeight="1">
      <c r="A45" s="387"/>
      <c r="B45" s="387"/>
      <c r="C45" s="387"/>
      <c r="D45" s="81" t="s">
        <v>16</v>
      </c>
      <c r="E45" s="81" t="s">
        <v>17</v>
      </c>
      <c r="F45" s="81" t="s">
        <v>41</v>
      </c>
      <c r="G45" s="387"/>
      <c r="H45" s="387"/>
      <c r="I45" s="387"/>
      <c r="J45" s="387"/>
      <c r="K45" s="387"/>
      <c r="L45" s="387"/>
      <c r="M45" s="387"/>
      <c r="N45" s="387"/>
    </row>
    <row r="46" spans="1:14" ht="10.5" customHeight="1">
      <c r="A46" s="82">
        <v>1</v>
      </c>
      <c r="B46" s="82">
        <v>2</v>
      </c>
      <c r="C46" s="82">
        <v>3</v>
      </c>
      <c r="D46" s="371">
        <v>4</v>
      </c>
      <c r="E46" s="392"/>
      <c r="F46" s="393"/>
      <c r="G46" s="82">
        <v>5</v>
      </c>
      <c r="H46" s="82">
        <v>6</v>
      </c>
      <c r="I46" s="82">
        <v>7</v>
      </c>
      <c r="J46" s="82">
        <v>8</v>
      </c>
      <c r="K46" s="82">
        <v>9</v>
      </c>
      <c r="L46" s="82">
        <v>10</v>
      </c>
      <c r="M46" s="82">
        <v>11</v>
      </c>
      <c r="N46" s="82">
        <v>12</v>
      </c>
    </row>
    <row r="47" spans="1:14" ht="25.5" customHeight="1">
      <c r="A47" s="24" t="s">
        <v>22</v>
      </c>
      <c r="B47" s="97"/>
      <c r="C47" s="104" t="s">
        <v>23</v>
      </c>
      <c r="D47" s="83">
        <v>2995788.98</v>
      </c>
      <c r="E47" s="274" t="s">
        <v>156</v>
      </c>
      <c r="F47" s="83">
        <v>2943730.98</v>
      </c>
      <c r="G47" s="223">
        <v>696237</v>
      </c>
      <c r="H47" s="224">
        <v>578563.21</v>
      </c>
      <c r="I47" s="223">
        <v>117673.79</v>
      </c>
      <c r="J47" s="223"/>
      <c r="K47" s="223">
        <v>2247493.98</v>
      </c>
      <c r="L47" s="223"/>
      <c r="M47" s="85"/>
      <c r="N47" s="223"/>
    </row>
    <row r="48" spans="1:14" ht="127.5" customHeight="1">
      <c r="A48" s="145"/>
      <c r="B48" s="12" t="s">
        <v>51</v>
      </c>
      <c r="C48" s="292" t="s">
        <v>54</v>
      </c>
      <c r="D48" s="91">
        <v>23043</v>
      </c>
      <c r="E48" s="91" t="s">
        <v>140</v>
      </c>
      <c r="F48" s="91">
        <v>22559</v>
      </c>
      <c r="G48" s="91" t="s">
        <v>140</v>
      </c>
      <c r="H48" s="146"/>
      <c r="I48" s="91" t="s">
        <v>140</v>
      </c>
      <c r="J48" s="146"/>
      <c r="K48" s="142"/>
      <c r="L48" s="142"/>
      <c r="M48" s="110"/>
      <c r="N48" s="147"/>
    </row>
    <row r="49" spans="1:14" ht="21.75" customHeight="1">
      <c r="A49" s="371" t="s">
        <v>9</v>
      </c>
      <c r="B49" s="372"/>
      <c r="C49" s="373"/>
      <c r="D49" s="374" t="s">
        <v>141</v>
      </c>
      <c r="E49" s="375"/>
      <c r="F49" s="375"/>
      <c r="G49" s="375"/>
      <c r="H49" s="375"/>
      <c r="I49" s="375"/>
      <c r="J49" s="375"/>
      <c r="K49" s="375"/>
      <c r="L49" s="375"/>
      <c r="M49" s="375"/>
      <c r="N49" s="388"/>
    </row>
    <row r="50" spans="1:14" ht="44.25" customHeight="1">
      <c r="A50" s="144"/>
      <c r="B50" s="14" t="s">
        <v>55</v>
      </c>
      <c r="C50" s="262" t="s">
        <v>56</v>
      </c>
      <c r="D50" s="91">
        <v>282910</v>
      </c>
      <c r="E50" s="283" t="s">
        <v>142</v>
      </c>
      <c r="F50" s="91">
        <v>240234</v>
      </c>
      <c r="G50" s="142">
        <v>-3000</v>
      </c>
      <c r="H50" s="146"/>
      <c r="I50" s="142">
        <v>-3000</v>
      </c>
      <c r="J50" s="142"/>
      <c r="K50" s="297" t="s">
        <v>216</v>
      </c>
      <c r="L50" s="142"/>
      <c r="M50" s="142"/>
      <c r="N50" s="142"/>
    </row>
    <row r="51" spans="1:14" ht="25.5" customHeight="1">
      <c r="A51" s="371" t="s">
        <v>9</v>
      </c>
      <c r="B51" s="372"/>
      <c r="C51" s="373"/>
      <c r="D51" s="374" t="s">
        <v>147</v>
      </c>
      <c r="E51" s="375"/>
      <c r="F51" s="375"/>
      <c r="G51" s="375"/>
      <c r="H51" s="375"/>
      <c r="I51" s="375"/>
      <c r="J51" s="375"/>
      <c r="K51" s="375"/>
      <c r="L51" s="375"/>
      <c r="M51" s="375"/>
      <c r="N51" s="388"/>
    </row>
    <row r="52" spans="1:14" ht="27" customHeight="1">
      <c r="A52" s="70"/>
      <c r="B52" s="14" t="s">
        <v>57</v>
      </c>
      <c r="C52" s="262" t="s">
        <v>58</v>
      </c>
      <c r="D52" s="91">
        <v>136089</v>
      </c>
      <c r="E52" s="283" t="s">
        <v>148</v>
      </c>
      <c r="F52" s="91">
        <v>134191</v>
      </c>
      <c r="G52" s="93"/>
      <c r="H52" s="87"/>
      <c r="I52" s="88"/>
      <c r="J52" s="92"/>
      <c r="K52" s="284" t="s">
        <v>148</v>
      </c>
      <c r="L52" s="93"/>
      <c r="M52" s="88"/>
      <c r="N52" s="88"/>
    </row>
    <row r="53" spans="1:14" ht="30" customHeight="1">
      <c r="A53" s="371" t="s">
        <v>9</v>
      </c>
      <c r="B53" s="372"/>
      <c r="C53" s="373"/>
      <c r="D53" s="374" t="s">
        <v>149</v>
      </c>
      <c r="E53" s="375"/>
      <c r="F53" s="375"/>
      <c r="G53" s="375"/>
      <c r="H53" s="375"/>
      <c r="I53" s="375"/>
      <c r="J53" s="375"/>
      <c r="K53" s="375"/>
      <c r="L53" s="375"/>
      <c r="M53" s="375"/>
      <c r="N53" s="388"/>
    </row>
    <row r="54" spans="1:14" ht="27.75" customHeight="1">
      <c r="A54" s="144"/>
      <c r="B54" s="12" t="s">
        <v>109</v>
      </c>
      <c r="C54" s="262" t="s">
        <v>110</v>
      </c>
      <c r="D54" s="91">
        <v>407400</v>
      </c>
      <c r="E54" s="91" t="s">
        <v>150</v>
      </c>
      <c r="F54" s="283">
        <v>409400</v>
      </c>
      <c r="G54" s="91" t="s">
        <v>150</v>
      </c>
      <c r="H54" s="91" t="s">
        <v>217</v>
      </c>
      <c r="I54" s="92">
        <v>-18.21</v>
      </c>
      <c r="J54" s="92"/>
      <c r="K54" s="92"/>
      <c r="L54" s="92"/>
      <c r="M54" s="92"/>
      <c r="N54" s="93"/>
    </row>
    <row r="55" spans="1:14" ht="35.25" customHeight="1">
      <c r="A55" s="371" t="s">
        <v>9</v>
      </c>
      <c r="B55" s="372"/>
      <c r="C55" s="373"/>
      <c r="D55" s="374" t="s">
        <v>151</v>
      </c>
      <c r="E55" s="375"/>
      <c r="F55" s="375"/>
      <c r="G55" s="375"/>
      <c r="H55" s="375"/>
      <c r="I55" s="375"/>
      <c r="J55" s="375"/>
      <c r="K55" s="375"/>
      <c r="L55" s="375"/>
      <c r="M55" s="375"/>
      <c r="N55" s="388"/>
    </row>
    <row r="56" spans="1:14" ht="35.25" customHeight="1">
      <c r="A56" s="144"/>
      <c r="B56" s="14" t="s">
        <v>59</v>
      </c>
      <c r="C56" s="262" t="s">
        <v>60</v>
      </c>
      <c r="D56" s="91">
        <v>117100</v>
      </c>
      <c r="E56" s="283">
        <v>2000</v>
      </c>
      <c r="F56" s="91">
        <v>119100</v>
      </c>
      <c r="G56" s="92">
        <v>2000</v>
      </c>
      <c r="H56" s="92">
        <v>2000</v>
      </c>
      <c r="I56" s="92"/>
      <c r="J56" s="263"/>
      <c r="K56" s="275"/>
      <c r="L56" s="275"/>
      <c r="M56" s="275"/>
      <c r="N56" s="264"/>
    </row>
    <row r="57" spans="1:14" ht="22.5" customHeight="1">
      <c r="A57" s="371" t="s">
        <v>9</v>
      </c>
      <c r="B57" s="372"/>
      <c r="C57" s="373"/>
      <c r="D57" s="374" t="s">
        <v>152</v>
      </c>
      <c r="E57" s="375"/>
      <c r="F57" s="375"/>
      <c r="G57" s="375"/>
      <c r="H57" s="375"/>
      <c r="I57" s="375"/>
      <c r="J57" s="375"/>
      <c r="K57" s="375"/>
      <c r="L57" s="375"/>
      <c r="M57" s="375"/>
      <c r="N57" s="375"/>
    </row>
    <row r="58" spans="1:15" ht="21" customHeight="1">
      <c r="A58" s="303"/>
      <c r="B58" s="114"/>
      <c r="C58" s="114"/>
      <c r="D58" s="113"/>
      <c r="E58" s="113"/>
      <c r="F58" s="131"/>
      <c r="G58" s="132" t="s">
        <v>43</v>
      </c>
      <c r="H58" s="131"/>
      <c r="I58" s="131"/>
      <c r="J58" s="113"/>
      <c r="K58" s="113"/>
      <c r="L58" s="113"/>
      <c r="M58" s="113"/>
      <c r="N58" s="113"/>
      <c r="O58" s="13"/>
    </row>
    <row r="59" spans="1:14" s="13" customFormat="1" ht="21" customHeight="1">
      <c r="A59" s="386" t="s">
        <v>32</v>
      </c>
      <c r="B59" s="386" t="s">
        <v>14</v>
      </c>
      <c r="C59" s="386" t="s">
        <v>15</v>
      </c>
      <c r="D59" s="378" t="s">
        <v>1</v>
      </c>
      <c r="E59" s="379"/>
      <c r="F59" s="380"/>
      <c r="G59" s="386" t="s">
        <v>33</v>
      </c>
      <c r="H59" s="376" t="s">
        <v>4</v>
      </c>
      <c r="I59" s="377"/>
      <c r="J59" s="386" t="s">
        <v>34</v>
      </c>
      <c r="K59" s="386" t="s">
        <v>35</v>
      </c>
      <c r="L59" s="386" t="s">
        <v>36</v>
      </c>
      <c r="M59" s="386" t="s">
        <v>37</v>
      </c>
      <c r="N59" s="386" t="s">
        <v>38</v>
      </c>
    </row>
    <row r="60" spans="1:14" s="13" customFormat="1" ht="63" customHeight="1">
      <c r="A60" s="386"/>
      <c r="B60" s="386"/>
      <c r="C60" s="386"/>
      <c r="D60" s="376"/>
      <c r="E60" s="381"/>
      <c r="F60" s="377"/>
      <c r="G60" s="386"/>
      <c r="H60" s="390" t="s">
        <v>39</v>
      </c>
      <c r="I60" s="390" t="s">
        <v>40</v>
      </c>
      <c r="J60" s="386"/>
      <c r="K60" s="386"/>
      <c r="L60" s="386"/>
      <c r="M60" s="386"/>
      <c r="N60" s="386"/>
    </row>
    <row r="61" spans="1:14" s="13" customFormat="1" ht="13.5" customHeight="1">
      <c r="A61" s="387"/>
      <c r="B61" s="387"/>
      <c r="C61" s="387"/>
      <c r="D61" s="81" t="s">
        <v>16</v>
      </c>
      <c r="E61" s="81" t="s">
        <v>17</v>
      </c>
      <c r="F61" s="81" t="s">
        <v>41</v>
      </c>
      <c r="G61" s="387"/>
      <c r="H61" s="387"/>
      <c r="I61" s="387"/>
      <c r="J61" s="387"/>
      <c r="K61" s="387"/>
      <c r="L61" s="387"/>
      <c r="M61" s="387"/>
      <c r="N61" s="387"/>
    </row>
    <row r="62" spans="1:14" s="13" customFormat="1" ht="8.25" customHeight="1">
      <c r="A62" s="144">
        <v>1</v>
      </c>
      <c r="B62" s="82">
        <v>2</v>
      </c>
      <c r="C62" s="144">
        <v>3</v>
      </c>
      <c r="D62" s="392">
        <v>4</v>
      </c>
      <c r="E62" s="392"/>
      <c r="F62" s="393"/>
      <c r="G62" s="82">
        <v>5</v>
      </c>
      <c r="H62" s="82">
        <v>6</v>
      </c>
      <c r="I62" s="82">
        <v>7</v>
      </c>
      <c r="J62" s="82">
        <v>8</v>
      </c>
      <c r="K62" s="82">
        <v>9</v>
      </c>
      <c r="L62" s="82">
        <v>10</v>
      </c>
      <c r="M62" s="82">
        <v>11</v>
      </c>
      <c r="N62" s="82">
        <v>12</v>
      </c>
    </row>
    <row r="63" spans="1:14" s="13" customFormat="1" ht="24" customHeight="1">
      <c r="A63" s="144"/>
      <c r="B63" s="12" t="s">
        <v>153</v>
      </c>
      <c r="C63" s="141" t="s">
        <v>30</v>
      </c>
      <c r="D63" s="91">
        <v>106661</v>
      </c>
      <c r="E63" s="285" t="s">
        <v>154</v>
      </c>
      <c r="F63" s="91">
        <v>95661</v>
      </c>
      <c r="G63" s="92">
        <v>-25</v>
      </c>
      <c r="H63" s="116"/>
      <c r="I63" s="116">
        <v>-25</v>
      </c>
      <c r="J63" s="275"/>
      <c r="K63" s="285" t="s">
        <v>218</v>
      </c>
      <c r="L63" s="275"/>
      <c r="M63" s="113"/>
      <c r="N63" s="275"/>
    </row>
    <row r="64" spans="1:14" s="13" customFormat="1" ht="24" customHeight="1">
      <c r="A64" s="371" t="s">
        <v>9</v>
      </c>
      <c r="B64" s="372"/>
      <c r="C64" s="373"/>
      <c r="D64" s="374" t="s">
        <v>155</v>
      </c>
      <c r="E64" s="375"/>
      <c r="F64" s="375"/>
      <c r="G64" s="375"/>
      <c r="H64" s="375"/>
      <c r="I64" s="375"/>
      <c r="J64" s="375"/>
      <c r="K64" s="375"/>
      <c r="L64" s="375"/>
      <c r="M64" s="375"/>
      <c r="N64" s="375"/>
    </row>
    <row r="65" spans="1:14" s="13" customFormat="1" ht="33.75" customHeight="1">
      <c r="A65" s="24" t="s">
        <v>48</v>
      </c>
      <c r="B65" s="52"/>
      <c r="C65" s="104" t="s">
        <v>49</v>
      </c>
      <c r="D65" s="83">
        <v>760291.21</v>
      </c>
      <c r="E65" s="83" t="s">
        <v>257</v>
      </c>
      <c r="F65" s="83">
        <v>761791.21</v>
      </c>
      <c r="G65" s="89">
        <v>761791.21</v>
      </c>
      <c r="H65" s="90"/>
      <c r="I65" s="89">
        <v>761791.21</v>
      </c>
      <c r="J65" s="115"/>
      <c r="K65" s="96"/>
      <c r="L65" s="96"/>
      <c r="M65" s="96"/>
      <c r="N65" s="109"/>
    </row>
    <row r="66" spans="1:14" s="13" customFormat="1" ht="27" customHeight="1">
      <c r="A66" s="70"/>
      <c r="B66" s="70" t="s">
        <v>241</v>
      </c>
      <c r="C66" s="291" t="s">
        <v>242</v>
      </c>
      <c r="D66" s="91">
        <v>70000</v>
      </c>
      <c r="E66" s="283">
        <v>-5000</v>
      </c>
      <c r="F66" s="91">
        <v>65000</v>
      </c>
      <c r="G66" s="296">
        <v>-5000</v>
      </c>
      <c r="H66" s="300"/>
      <c r="I66" s="296">
        <v>-5000</v>
      </c>
      <c r="J66" s="301"/>
      <c r="K66" s="295"/>
      <c r="L66" s="295"/>
      <c r="M66" s="295"/>
      <c r="N66" s="302"/>
    </row>
    <row r="67" spans="1:14" s="13" customFormat="1" ht="18" customHeight="1">
      <c r="A67" s="371" t="s">
        <v>9</v>
      </c>
      <c r="B67" s="372"/>
      <c r="C67" s="373"/>
      <c r="D67" s="409" t="s">
        <v>243</v>
      </c>
      <c r="E67" s="410"/>
      <c r="F67" s="410"/>
      <c r="G67" s="410"/>
      <c r="H67" s="410"/>
      <c r="I67" s="410"/>
      <c r="J67" s="410"/>
      <c r="K67" s="410"/>
      <c r="L67" s="410"/>
      <c r="M67" s="410"/>
      <c r="N67" s="410"/>
    </row>
    <row r="68" spans="1:14" s="13" customFormat="1" ht="23.25" customHeight="1">
      <c r="A68" s="144"/>
      <c r="B68" s="70" t="s">
        <v>157</v>
      </c>
      <c r="C68" s="291" t="s">
        <v>158</v>
      </c>
      <c r="D68" s="91">
        <v>260800</v>
      </c>
      <c r="E68" s="283">
        <v>5500</v>
      </c>
      <c r="F68" s="91">
        <v>266300</v>
      </c>
      <c r="G68" s="92">
        <v>5500</v>
      </c>
      <c r="H68" s="222"/>
      <c r="I68" s="92">
        <v>5500</v>
      </c>
      <c r="J68" s="116"/>
      <c r="K68" s="92"/>
      <c r="L68" s="92"/>
      <c r="M68" s="92"/>
      <c r="N68" s="87"/>
    </row>
    <row r="69" spans="1:14" s="13" customFormat="1" ht="17.25" customHeight="1">
      <c r="A69" s="371" t="s">
        <v>9</v>
      </c>
      <c r="B69" s="372"/>
      <c r="C69" s="373"/>
      <c r="D69" s="374" t="s">
        <v>159</v>
      </c>
      <c r="E69" s="375"/>
      <c r="F69" s="375"/>
      <c r="G69" s="375"/>
      <c r="H69" s="375"/>
      <c r="I69" s="375"/>
      <c r="J69" s="375"/>
      <c r="K69" s="375"/>
      <c r="L69" s="375"/>
      <c r="M69" s="375"/>
      <c r="N69" s="375"/>
    </row>
    <row r="70" spans="1:14" s="13" customFormat="1" ht="18.75" customHeight="1">
      <c r="A70" s="70"/>
      <c r="B70" s="12" t="s">
        <v>111</v>
      </c>
      <c r="C70" s="261" t="s">
        <v>30</v>
      </c>
      <c r="D70" s="91">
        <v>135093.21</v>
      </c>
      <c r="E70" s="283">
        <v>1000</v>
      </c>
      <c r="F70" s="91">
        <f>E70+D70</f>
        <v>136093.21</v>
      </c>
      <c r="G70" s="92">
        <v>1000</v>
      </c>
      <c r="H70" s="92"/>
      <c r="I70" s="92">
        <v>1000</v>
      </c>
      <c r="J70" s="92"/>
      <c r="K70" s="92"/>
      <c r="L70" s="92"/>
      <c r="M70" s="92"/>
      <c r="N70" s="116"/>
    </row>
    <row r="71" spans="1:14" s="13" customFormat="1" ht="18" customHeight="1">
      <c r="A71" s="382" t="s">
        <v>9</v>
      </c>
      <c r="B71" s="382"/>
      <c r="C71" s="382"/>
      <c r="D71" s="374" t="s">
        <v>160</v>
      </c>
      <c r="E71" s="375"/>
      <c r="F71" s="375"/>
      <c r="G71" s="375"/>
      <c r="H71" s="375"/>
      <c r="I71" s="375"/>
      <c r="J71" s="375"/>
      <c r="K71" s="375"/>
      <c r="L71" s="375"/>
      <c r="M71" s="375"/>
      <c r="N71" s="388"/>
    </row>
    <row r="72" spans="1:14" s="13" customFormat="1" ht="36.75" customHeight="1">
      <c r="A72" s="24" t="s">
        <v>112</v>
      </c>
      <c r="B72" s="24"/>
      <c r="C72" s="220" t="s">
        <v>113</v>
      </c>
      <c r="D72" s="89">
        <v>189500</v>
      </c>
      <c r="E72" s="274" t="s">
        <v>167</v>
      </c>
      <c r="F72" s="89">
        <v>152800</v>
      </c>
      <c r="G72" s="90">
        <v>43200</v>
      </c>
      <c r="H72" s="89">
        <v>13000</v>
      </c>
      <c r="I72" s="89">
        <v>30200</v>
      </c>
      <c r="J72" s="115">
        <v>109600</v>
      </c>
      <c r="K72" s="89"/>
      <c r="L72" s="89"/>
      <c r="M72" s="89"/>
      <c r="N72" s="115"/>
    </row>
    <row r="73" spans="1:14" s="13" customFormat="1" ht="21.75" customHeight="1">
      <c r="A73" s="12"/>
      <c r="B73" s="12" t="s">
        <v>161</v>
      </c>
      <c r="C73" s="261" t="s">
        <v>162</v>
      </c>
      <c r="D73" s="91">
        <v>146300</v>
      </c>
      <c r="E73" s="283">
        <v>-36700</v>
      </c>
      <c r="F73" s="91">
        <v>109600</v>
      </c>
      <c r="G73" s="117"/>
      <c r="H73" s="98"/>
      <c r="I73" s="118"/>
      <c r="J73" s="118">
        <v>-36700</v>
      </c>
      <c r="K73" s="98"/>
      <c r="L73" s="118"/>
      <c r="M73" s="98"/>
      <c r="N73" s="118"/>
    </row>
    <row r="74" spans="1:14" s="13" customFormat="1" ht="21.75" customHeight="1">
      <c r="A74" s="382" t="s">
        <v>9</v>
      </c>
      <c r="B74" s="382"/>
      <c r="C74" s="382"/>
      <c r="D74" s="383" t="s">
        <v>163</v>
      </c>
      <c r="E74" s="384"/>
      <c r="F74" s="384"/>
      <c r="G74" s="384"/>
      <c r="H74" s="384"/>
      <c r="I74" s="384"/>
      <c r="J74" s="384"/>
      <c r="K74" s="384"/>
      <c r="L74" s="384"/>
      <c r="M74" s="384"/>
      <c r="N74" s="385"/>
    </row>
    <row r="75" spans="1:14" s="13" customFormat="1" ht="27.75" customHeight="1">
      <c r="A75" s="144"/>
      <c r="B75" s="12" t="s">
        <v>164</v>
      </c>
      <c r="C75" s="261" t="s">
        <v>30</v>
      </c>
      <c r="D75" s="91">
        <v>23000</v>
      </c>
      <c r="E75" s="91" t="s">
        <v>165</v>
      </c>
      <c r="F75" s="283">
        <v>23000</v>
      </c>
      <c r="G75" s="91" t="s">
        <v>165</v>
      </c>
      <c r="H75" s="98"/>
      <c r="I75" s="91" t="s">
        <v>165</v>
      </c>
      <c r="J75" s="98"/>
      <c r="K75" s="98"/>
      <c r="L75" s="98"/>
      <c r="M75" s="118"/>
      <c r="N75" s="118"/>
    </row>
    <row r="76" spans="1:14" s="13" customFormat="1" ht="28.5" customHeight="1">
      <c r="A76" s="382" t="s">
        <v>9</v>
      </c>
      <c r="B76" s="382"/>
      <c r="C76" s="382"/>
      <c r="D76" s="383" t="s">
        <v>166</v>
      </c>
      <c r="E76" s="384"/>
      <c r="F76" s="384"/>
      <c r="G76" s="384"/>
      <c r="H76" s="384"/>
      <c r="I76" s="384"/>
      <c r="J76" s="384"/>
      <c r="K76" s="384"/>
      <c r="L76" s="384"/>
      <c r="M76" s="384"/>
      <c r="N76" s="385"/>
    </row>
    <row r="77" spans="1:14" ht="30" customHeight="1">
      <c r="A77" s="403" t="s">
        <v>18</v>
      </c>
      <c r="B77" s="404"/>
      <c r="C77" s="405"/>
      <c r="D77" s="99">
        <v>13222303.29</v>
      </c>
      <c r="E77" s="100" t="s">
        <v>258</v>
      </c>
      <c r="F77" s="99">
        <v>12761793.5</v>
      </c>
      <c r="G77" s="99">
        <v>9066463.78</v>
      </c>
      <c r="H77" s="99">
        <v>5539361.31</v>
      </c>
      <c r="I77" s="99">
        <v>3527102.47</v>
      </c>
      <c r="J77" s="99">
        <v>159600</v>
      </c>
      <c r="K77" s="99">
        <v>2978153.98</v>
      </c>
      <c r="L77" s="99">
        <v>322575.74</v>
      </c>
      <c r="M77" s="99"/>
      <c r="N77" s="99">
        <v>235000</v>
      </c>
    </row>
    <row r="78" spans="1:14" s="102" customFormat="1" ht="16.5" customHeight="1">
      <c r="A78"/>
      <c r="B78"/>
      <c r="C78"/>
      <c r="D78"/>
      <c r="E78"/>
      <c r="F78"/>
      <c r="G78" s="94" t="s">
        <v>53</v>
      </c>
      <c r="H78"/>
      <c r="I78"/>
      <c r="J78"/>
      <c r="K78"/>
      <c r="L78"/>
      <c r="M78"/>
      <c r="N78" s="101"/>
    </row>
    <row r="79" ht="12.75">
      <c r="N79" s="13"/>
    </row>
    <row r="80" spans="7:14" ht="12.75" customHeight="1">
      <c r="G80" s="401"/>
      <c r="H80" s="401"/>
      <c r="N80" s="13"/>
    </row>
    <row r="81" ht="12.75">
      <c r="N81" s="13"/>
    </row>
    <row r="82" ht="12.75">
      <c r="N82" s="13"/>
    </row>
    <row r="83" ht="12.75">
      <c r="N83" s="13"/>
    </row>
    <row r="84" spans="7:14" ht="12.75">
      <c r="G84" s="13"/>
      <c r="N84" s="13"/>
    </row>
    <row r="85" spans="7:14" ht="12.75">
      <c r="G85" s="95"/>
      <c r="N85" s="13"/>
    </row>
    <row r="86" ht="12.75">
      <c r="N86" s="13"/>
    </row>
    <row r="87" ht="12.75">
      <c r="N87" s="13"/>
    </row>
    <row r="88" ht="12.75">
      <c r="N88" s="13"/>
    </row>
    <row r="89" ht="12.75">
      <c r="N89" s="13"/>
    </row>
    <row r="90" spans="7:14" ht="12.75">
      <c r="G90" s="402"/>
      <c r="H90" s="402"/>
      <c r="N90" s="13"/>
    </row>
    <row r="91" ht="12.75">
      <c r="N91" s="13"/>
    </row>
  </sheetData>
  <sheetProtection/>
  <mergeCells count="101">
    <mergeCell ref="A43:A45"/>
    <mergeCell ref="A9:C9"/>
    <mergeCell ref="D9:N9"/>
    <mergeCell ref="A15:C15"/>
    <mergeCell ref="D15:N15"/>
    <mergeCell ref="A18:C18"/>
    <mergeCell ref="B24:B26"/>
    <mergeCell ref="G24:G26"/>
    <mergeCell ref="I25:I26"/>
    <mergeCell ref="J24:J26"/>
    <mergeCell ref="L24:L26"/>
    <mergeCell ref="A67:C67"/>
    <mergeCell ref="D67:N67"/>
    <mergeCell ref="I60:I61"/>
    <mergeCell ref="D24:F25"/>
    <mergeCell ref="K43:K45"/>
    <mergeCell ref="L43:L45"/>
    <mergeCell ref="H25:H26"/>
    <mergeCell ref="D43:F44"/>
    <mergeCell ref="K59:K61"/>
    <mergeCell ref="N59:N61"/>
    <mergeCell ref="A12:C12"/>
    <mergeCell ref="D12:N12"/>
    <mergeCell ref="D57:N57"/>
    <mergeCell ref="C24:C26"/>
    <mergeCell ref="D27:F27"/>
    <mergeCell ref="A49:C49"/>
    <mergeCell ref="D49:N49"/>
    <mergeCell ref="A39:C39"/>
    <mergeCell ref="D39:N39"/>
    <mergeCell ref="B43:B45"/>
    <mergeCell ref="L59:L61"/>
    <mergeCell ref="H60:H61"/>
    <mergeCell ref="G59:G61"/>
    <mergeCell ref="A64:C64"/>
    <mergeCell ref="D64:N64"/>
    <mergeCell ref="D18:N18"/>
    <mergeCell ref="C43:C45"/>
    <mergeCell ref="A30:C30"/>
    <mergeCell ref="D46:F46"/>
    <mergeCell ref="A33:C33"/>
    <mergeCell ref="G43:G45"/>
    <mergeCell ref="H43:I43"/>
    <mergeCell ref="G90:H90"/>
    <mergeCell ref="A77:C77"/>
    <mergeCell ref="A74:C74"/>
    <mergeCell ref="D62:F62"/>
    <mergeCell ref="A55:C55"/>
    <mergeCell ref="D55:N55"/>
    <mergeCell ref="D74:N74"/>
    <mergeCell ref="J59:J61"/>
    <mergeCell ref="H4:H5"/>
    <mergeCell ref="I4:I5"/>
    <mergeCell ref="G80:H80"/>
    <mergeCell ref="N24:N26"/>
    <mergeCell ref="K24:K26"/>
    <mergeCell ref="H24:I24"/>
    <mergeCell ref="H44:H45"/>
    <mergeCell ref="I44:I45"/>
    <mergeCell ref="M24:M26"/>
    <mergeCell ref="D51:N51"/>
    <mergeCell ref="D33:N33"/>
    <mergeCell ref="N3:N5"/>
    <mergeCell ref="J1:N2"/>
    <mergeCell ref="A3:A5"/>
    <mergeCell ref="B3:B5"/>
    <mergeCell ref="C3:C5"/>
    <mergeCell ref="D3:F4"/>
    <mergeCell ref="A21:C21"/>
    <mergeCell ref="G3:G5"/>
    <mergeCell ref="H3:I3"/>
    <mergeCell ref="D53:N53"/>
    <mergeCell ref="G42:H42"/>
    <mergeCell ref="L3:L5"/>
    <mergeCell ref="D6:F6"/>
    <mergeCell ref="J3:J5"/>
    <mergeCell ref="K3:K5"/>
    <mergeCell ref="D36:N36"/>
    <mergeCell ref="N43:N45"/>
    <mergeCell ref="J43:J45"/>
    <mergeCell ref="D30:N30"/>
    <mergeCell ref="A71:C71"/>
    <mergeCell ref="D71:N71"/>
    <mergeCell ref="A24:A26"/>
    <mergeCell ref="D21:N21"/>
    <mergeCell ref="M3:M5"/>
    <mergeCell ref="A36:C36"/>
    <mergeCell ref="A57:C57"/>
    <mergeCell ref="A59:A61"/>
    <mergeCell ref="M43:M45"/>
    <mergeCell ref="A53:C53"/>
    <mergeCell ref="A69:C69"/>
    <mergeCell ref="D69:N69"/>
    <mergeCell ref="A51:C51"/>
    <mergeCell ref="H59:I59"/>
    <mergeCell ref="D59:F60"/>
    <mergeCell ref="A76:C76"/>
    <mergeCell ref="D76:N76"/>
    <mergeCell ref="M59:M61"/>
    <mergeCell ref="B59:B61"/>
    <mergeCell ref="C59:C61"/>
  </mergeCells>
  <printOptions/>
  <pageMargins left="0.7" right="0.7" top="0.75" bottom="0.75" header="0.3" footer="0.3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6.00390625" style="0" customWidth="1"/>
    <col min="2" max="2" width="7.8515625" style="0" customWidth="1"/>
    <col min="3" max="3" width="17.28125" style="0" customWidth="1"/>
    <col min="4" max="4" width="11.57421875" style="0" customWidth="1"/>
    <col min="5" max="5" width="12.140625" style="0" customWidth="1"/>
    <col min="6" max="6" width="11.57421875" style="0" customWidth="1"/>
    <col min="7" max="7" width="12.00390625" style="0" customWidth="1"/>
    <col min="8" max="8" width="11.140625" style="0" customWidth="1"/>
    <col min="11" max="11" width="11.00390625" style="0" customWidth="1"/>
  </cols>
  <sheetData>
    <row r="1" spans="7:11" ht="19.5" customHeight="1">
      <c r="G1" s="394" t="s">
        <v>263</v>
      </c>
      <c r="H1" s="394"/>
      <c r="I1" s="394"/>
      <c r="J1" s="394"/>
      <c r="K1" s="394"/>
    </row>
    <row r="2" spans="7:11" ht="15.75" customHeight="1">
      <c r="G2" s="394"/>
      <c r="H2" s="394"/>
      <c r="I2" s="394"/>
      <c r="J2" s="394"/>
      <c r="K2" s="394"/>
    </row>
    <row r="3" spans="1:11" ht="15.75" customHeight="1">
      <c r="A3" s="76"/>
      <c r="B3" s="76"/>
      <c r="C3" s="76"/>
      <c r="D3" s="76"/>
      <c r="E3" s="225" t="s">
        <v>61</v>
      </c>
      <c r="F3" s="226"/>
      <c r="G3" s="225"/>
      <c r="H3" s="72"/>
      <c r="I3" s="72"/>
      <c r="J3" s="72"/>
      <c r="K3" s="72"/>
    </row>
    <row r="4" spans="1:11" ht="14.25" customHeight="1">
      <c r="A4" s="76"/>
      <c r="B4" s="76"/>
      <c r="C4" s="76"/>
      <c r="D4" s="76"/>
      <c r="E4" s="152"/>
      <c r="F4" s="76"/>
      <c r="G4" s="72"/>
      <c r="H4" s="72"/>
      <c r="I4" s="72"/>
      <c r="J4" s="72"/>
      <c r="K4" s="72"/>
    </row>
    <row r="5" spans="1:11" ht="12.75">
      <c r="A5" s="411" t="s">
        <v>0</v>
      </c>
      <c r="B5" s="411" t="s">
        <v>14</v>
      </c>
      <c r="C5" s="411" t="s">
        <v>15</v>
      </c>
      <c r="D5" s="413" t="s">
        <v>1</v>
      </c>
      <c r="E5" s="414"/>
      <c r="F5" s="415"/>
      <c r="G5" s="411" t="s">
        <v>62</v>
      </c>
      <c r="H5" s="153" t="s">
        <v>63</v>
      </c>
      <c r="I5" s="411" t="s">
        <v>64</v>
      </c>
      <c r="J5" s="419" t="s">
        <v>65</v>
      </c>
      <c r="K5" s="411" t="s">
        <v>66</v>
      </c>
    </row>
    <row r="6" spans="1:11" ht="99" customHeight="1">
      <c r="A6" s="412"/>
      <c r="B6" s="412"/>
      <c r="C6" s="412"/>
      <c r="D6" s="416"/>
      <c r="E6" s="417"/>
      <c r="F6" s="418"/>
      <c r="G6" s="412"/>
      <c r="H6" s="155" t="s">
        <v>67</v>
      </c>
      <c r="I6" s="412"/>
      <c r="J6" s="412"/>
      <c r="K6" s="412"/>
    </row>
    <row r="7" spans="1:11" ht="9.75" customHeight="1">
      <c r="A7" s="154"/>
      <c r="B7" s="154"/>
      <c r="C7" s="154"/>
      <c r="D7" s="156" t="s">
        <v>68</v>
      </c>
      <c r="E7" s="156" t="s">
        <v>17</v>
      </c>
      <c r="F7" s="156" t="s">
        <v>69</v>
      </c>
      <c r="G7" s="154"/>
      <c r="H7" s="157"/>
      <c r="I7" s="154"/>
      <c r="J7" s="154"/>
      <c r="K7" s="158"/>
    </row>
    <row r="8" spans="1:11" ht="8.25" customHeight="1">
      <c r="A8" s="159">
        <v>1</v>
      </c>
      <c r="B8" s="159">
        <v>2</v>
      </c>
      <c r="C8" s="159">
        <v>3</v>
      </c>
      <c r="D8" s="423">
        <v>4</v>
      </c>
      <c r="E8" s="424"/>
      <c r="F8" s="425"/>
      <c r="G8" s="159">
        <v>5</v>
      </c>
      <c r="H8" s="159">
        <v>6</v>
      </c>
      <c r="I8" s="159">
        <v>7</v>
      </c>
      <c r="J8" s="159">
        <v>8</v>
      </c>
      <c r="K8" s="159">
        <v>9</v>
      </c>
    </row>
    <row r="9" spans="1:11" ht="34.5" customHeight="1">
      <c r="A9" s="160" t="s">
        <v>70</v>
      </c>
      <c r="B9" s="161"/>
      <c r="C9" s="162" t="s">
        <v>71</v>
      </c>
      <c r="D9" s="163">
        <v>2005231.5</v>
      </c>
      <c r="E9" s="30">
        <v>-404719</v>
      </c>
      <c r="F9" s="163">
        <v>1600512.5</v>
      </c>
      <c r="G9" s="163">
        <v>1600512.5</v>
      </c>
      <c r="H9" s="163">
        <v>1600512.5</v>
      </c>
      <c r="I9" s="164"/>
      <c r="J9" s="164"/>
      <c r="K9" s="163"/>
    </row>
    <row r="10" spans="1:11" ht="42" customHeight="1">
      <c r="A10" s="165"/>
      <c r="B10" s="166" t="s">
        <v>72</v>
      </c>
      <c r="C10" s="167" t="s">
        <v>73</v>
      </c>
      <c r="D10" s="58">
        <v>2005231.5</v>
      </c>
      <c r="E10" s="15">
        <v>-404719</v>
      </c>
      <c r="F10" s="58">
        <v>1600512.5</v>
      </c>
      <c r="G10" s="15">
        <v>-404719</v>
      </c>
      <c r="H10" s="15">
        <v>-404719</v>
      </c>
      <c r="I10" s="11"/>
      <c r="J10" s="11"/>
      <c r="K10" s="11"/>
    </row>
    <row r="11" spans="1:11" ht="42" customHeight="1">
      <c r="A11" s="426" t="s">
        <v>9</v>
      </c>
      <c r="B11" s="427"/>
      <c r="C11" s="428"/>
      <c r="D11" s="479" t="s">
        <v>267</v>
      </c>
      <c r="E11" s="384"/>
      <c r="F11" s="384"/>
      <c r="G11" s="384"/>
      <c r="H11" s="384"/>
      <c r="I11" s="384"/>
      <c r="J11" s="384"/>
      <c r="K11" s="385"/>
    </row>
    <row r="12" spans="1:11" ht="30" customHeight="1">
      <c r="A12" s="169">
        <v>600</v>
      </c>
      <c r="B12" s="170"/>
      <c r="C12" s="104" t="s">
        <v>20</v>
      </c>
      <c r="D12" s="125">
        <v>1335807</v>
      </c>
      <c r="E12" s="30">
        <v>46495</v>
      </c>
      <c r="F12" s="124">
        <f>E12+D12</f>
        <v>1382302</v>
      </c>
      <c r="G12" s="125">
        <v>1382302</v>
      </c>
      <c r="H12" s="124"/>
      <c r="I12" s="171"/>
      <c r="J12" s="125"/>
      <c r="K12" s="124"/>
    </row>
    <row r="13" spans="1:11" ht="36" customHeight="1">
      <c r="A13" s="168"/>
      <c r="B13" s="3">
        <v>60016</v>
      </c>
      <c r="C13" s="23" t="s">
        <v>21</v>
      </c>
      <c r="D13" s="126">
        <v>1035807</v>
      </c>
      <c r="E13" s="11">
        <v>46495</v>
      </c>
      <c r="F13" s="126">
        <f>E13+D13</f>
        <v>1082302</v>
      </c>
      <c r="G13" s="11">
        <v>46495</v>
      </c>
      <c r="H13" s="11"/>
      <c r="I13" s="172"/>
      <c r="J13" s="126"/>
      <c r="K13" s="11"/>
    </row>
    <row r="14" spans="1:11" ht="42.75" customHeight="1">
      <c r="A14" s="426" t="s">
        <v>9</v>
      </c>
      <c r="B14" s="427"/>
      <c r="C14" s="428"/>
      <c r="D14" s="383" t="s">
        <v>219</v>
      </c>
      <c r="E14" s="384"/>
      <c r="F14" s="384"/>
      <c r="G14" s="384"/>
      <c r="H14" s="384"/>
      <c r="I14" s="384"/>
      <c r="J14" s="384"/>
      <c r="K14" s="385"/>
    </row>
    <row r="15" spans="1:11" ht="26.25" customHeight="1">
      <c r="A15" s="420" t="s">
        <v>74</v>
      </c>
      <c r="B15" s="421"/>
      <c r="C15" s="422"/>
      <c r="D15" s="173">
        <v>4385405.72</v>
      </c>
      <c r="E15" s="173" t="s">
        <v>220</v>
      </c>
      <c r="F15" s="173">
        <v>4027181.72</v>
      </c>
      <c r="G15" s="173">
        <v>3721958.3</v>
      </c>
      <c r="H15" s="173">
        <v>2572051.72</v>
      </c>
      <c r="I15" s="173"/>
      <c r="J15" s="173"/>
      <c r="K15" s="173">
        <v>305223.42</v>
      </c>
    </row>
    <row r="16" ht="15" customHeight="1">
      <c r="F16" s="174" t="s">
        <v>11</v>
      </c>
    </row>
  </sheetData>
  <sheetProtection/>
  <mergeCells count="15">
    <mergeCell ref="A15:C15"/>
    <mergeCell ref="D8:F8"/>
    <mergeCell ref="A11:C11"/>
    <mergeCell ref="D11:K11"/>
    <mergeCell ref="A14:C14"/>
    <mergeCell ref="D14:K14"/>
    <mergeCell ref="G1:K2"/>
    <mergeCell ref="A5:A6"/>
    <mergeCell ref="B5:B6"/>
    <mergeCell ref="C5:C6"/>
    <mergeCell ref="D5:F6"/>
    <mergeCell ref="G5:G6"/>
    <mergeCell ref="I5:I6"/>
    <mergeCell ref="J5:J6"/>
    <mergeCell ref="K5:K6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1" sqref="C1:F2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12.7109375" style="0" customWidth="1"/>
    <col min="4" max="4" width="16.8515625" style="0" customWidth="1"/>
    <col min="5" max="5" width="12.8515625" style="0" customWidth="1"/>
    <col min="6" max="6" width="16.7109375" style="0" customWidth="1"/>
  </cols>
  <sheetData>
    <row r="1" spans="3:6" ht="15.75" customHeight="1">
      <c r="C1" s="429" t="s">
        <v>264</v>
      </c>
      <c r="D1" s="429"/>
      <c r="E1" s="429"/>
      <c r="F1" s="429"/>
    </row>
    <row r="2" spans="3:6" ht="20.25" customHeight="1">
      <c r="C2" s="429"/>
      <c r="D2" s="429"/>
      <c r="E2" s="429"/>
      <c r="F2" s="429"/>
    </row>
    <row r="3" spans="3:6" ht="7.5" customHeight="1">
      <c r="C3" s="237"/>
      <c r="D3" s="237"/>
      <c r="E3" s="237"/>
      <c r="F3" s="237"/>
    </row>
    <row r="4" spans="1:6" ht="18">
      <c r="A4" s="430" t="s">
        <v>173</v>
      </c>
      <c r="B4" s="430"/>
      <c r="C4" s="430"/>
      <c r="D4" s="430"/>
      <c r="E4" s="430"/>
      <c r="F4" s="430"/>
    </row>
    <row r="5" ht="12" customHeight="1"/>
    <row r="6" spans="1:6" ht="25.5">
      <c r="A6" s="238" t="s">
        <v>76</v>
      </c>
      <c r="B6" s="238" t="s">
        <v>174</v>
      </c>
      <c r="C6" s="238" t="s">
        <v>175</v>
      </c>
      <c r="D6" s="238" t="s">
        <v>176</v>
      </c>
      <c r="E6" s="238" t="s">
        <v>177</v>
      </c>
      <c r="F6" s="238" t="s">
        <v>178</v>
      </c>
    </row>
    <row r="7" spans="1:6" ht="12.75">
      <c r="A7" s="239">
        <v>1</v>
      </c>
      <c r="B7" s="239">
        <v>2</v>
      </c>
      <c r="C7" s="239">
        <v>3</v>
      </c>
      <c r="D7" s="239">
        <v>4</v>
      </c>
      <c r="E7" s="239">
        <v>5</v>
      </c>
      <c r="F7" s="239">
        <v>6</v>
      </c>
    </row>
    <row r="8" spans="1:6" ht="18.75" customHeight="1">
      <c r="A8" s="240">
        <v>1</v>
      </c>
      <c r="B8" s="241" t="s">
        <v>179</v>
      </c>
      <c r="C8" s="240"/>
      <c r="D8" s="242">
        <v>15243533.92</v>
      </c>
      <c r="E8" s="243">
        <v>-82193.79</v>
      </c>
      <c r="F8" s="242">
        <v>15161340.13</v>
      </c>
    </row>
    <row r="9" spans="1:6" ht="18" customHeight="1">
      <c r="A9" s="240">
        <v>2</v>
      </c>
      <c r="B9" s="241" t="s">
        <v>180</v>
      </c>
      <c r="C9" s="240"/>
      <c r="D9" s="244">
        <v>17607709.01</v>
      </c>
      <c r="E9" s="17">
        <v>-818733.79</v>
      </c>
      <c r="F9" s="244">
        <v>16788975.22</v>
      </c>
    </row>
    <row r="10" spans="1:6" ht="14.25" customHeight="1">
      <c r="A10" s="240">
        <v>3</v>
      </c>
      <c r="B10" s="241" t="s">
        <v>181</v>
      </c>
      <c r="C10" s="240"/>
      <c r="D10" s="245">
        <v>-2364175.09</v>
      </c>
      <c r="E10" s="245">
        <v>736540</v>
      </c>
      <c r="F10" s="245">
        <v>-1627635.09</v>
      </c>
    </row>
    <row r="11" spans="1:6" ht="20.25" customHeight="1">
      <c r="A11" s="431" t="s">
        <v>182</v>
      </c>
      <c r="B11" s="432"/>
      <c r="C11" s="240"/>
      <c r="D11" s="246">
        <v>3463802.79</v>
      </c>
      <c r="E11" s="246">
        <v>-736540</v>
      </c>
      <c r="F11" s="246">
        <v>2727262.79</v>
      </c>
    </row>
    <row r="12" spans="1:6" ht="15.75" customHeight="1">
      <c r="A12" s="240">
        <v>1</v>
      </c>
      <c r="B12" s="241" t="s">
        <v>183</v>
      </c>
      <c r="C12" s="240" t="s">
        <v>184</v>
      </c>
      <c r="D12" s="245">
        <v>2368540</v>
      </c>
      <c r="E12" s="245">
        <v>-736540</v>
      </c>
      <c r="F12" s="245">
        <v>1632000</v>
      </c>
    </row>
    <row r="13" spans="1:6" ht="16.5" customHeight="1">
      <c r="A13" s="240">
        <v>2</v>
      </c>
      <c r="B13" s="241" t="s">
        <v>185</v>
      </c>
      <c r="C13" s="240" t="s">
        <v>184</v>
      </c>
      <c r="D13" s="245"/>
      <c r="E13" s="245"/>
      <c r="F13" s="245"/>
    </row>
    <row r="14" spans="1:6" ht="15" customHeight="1">
      <c r="A14" s="433">
        <v>3</v>
      </c>
      <c r="B14" s="435" t="s">
        <v>186</v>
      </c>
      <c r="C14" s="437" t="s">
        <v>187</v>
      </c>
      <c r="D14" s="438">
        <v>771665.2</v>
      </c>
      <c r="E14" s="438"/>
      <c r="F14" s="438">
        <v>771665.2</v>
      </c>
    </row>
    <row r="15" spans="1:6" ht="27.75" customHeight="1">
      <c r="A15" s="434"/>
      <c r="B15" s="436"/>
      <c r="C15" s="434"/>
      <c r="D15" s="439"/>
      <c r="E15" s="440"/>
      <c r="F15" s="439"/>
    </row>
    <row r="16" spans="1:6" ht="28.5" customHeight="1">
      <c r="A16" s="240">
        <v>4</v>
      </c>
      <c r="B16" s="241" t="s">
        <v>188</v>
      </c>
      <c r="C16" s="240" t="s">
        <v>189</v>
      </c>
      <c r="D16" s="245"/>
      <c r="E16" s="245"/>
      <c r="F16" s="245"/>
    </row>
    <row r="17" spans="1:6" ht="33" customHeight="1">
      <c r="A17" s="240">
        <v>5</v>
      </c>
      <c r="B17" s="241" t="s">
        <v>190</v>
      </c>
      <c r="C17" s="240" t="s">
        <v>191</v>
      </c>
      <c r="D17" s="245"/>
      <c r="E17" s="245"/>
      <c r="F17" s="245"/>
    </row>
    <row r="18" spans="1:6" ht="41.25" customHeight="1">
      <c r="A18" s="240">
        <v>6</v>
      </c>
      <c r="B18" s="241" t="s">
        <v>192</v>
      </c>
      <c r="C18" s="240" t="s">
        <v>193</v>
      </c>
      <c r="D18" s="245"/>
      <c r="E18" s="245"/>
      <c r="F18" s="245"/>
    </row>
    <row r="19" spans="1:6" ht="45.75" customHeight="1">
      <c r="A19" s="240">
        <v>7</v>
      </c>
      <c r="B19" s="241" t="s">
        <v>194</v>
      </c>
      <c r="C19" s="240" t="s">
        <v>195</v>
      </c>
      <c r="D19" s="245"/>
      <c r="E19" s="245"/>
      <c r="F19" s="245"/>
    </row>
    <row r="20" spans="1:6" ht="27" customHeight="1">
      <c r="A20" s="240">
        <v>8</v>
      </c>
      <c r="B20" s="241" t="s">
        <v>196</v>
      </c>
      <c r="C20" s="240" t="s">
        <v>197</v>
      </c>
      <c r="D20" s="245">
        <v>323597.59</v>
      </c>
      <c r="E20" s="245"/>
      <c r="F20" s="245">
        <v>323597.59</v>
      </c>
    </row>
    <row r="21" spans="1:6" ht="15">
      <c r="A21" s="431" t="s">
        <v>198</v>
      </c>
      <c r="B21" s="432"/>
      <c r="C21" s="240"/>
      <c r="D21" s="246">
        <v>1099627.7</v>
      </c>
      <c r="E21" s="246"/>
      <c r="F21" s="246">
        <v>1099627.7</v>
      </c>
    </row>
    <row r="22" spans="1:6" ht="20.25" customHeight="1">
      <c r="A22" s="247">
        <v>1</v>
      </c>
      <c r="B22" s="248" t="s">
        <v>199</v>
      </c>
      <c r="C22" s="247" t="s">
        <v>200</v>
      </c>
      <c r="D22" s="249">
        <v>520000</v>
      </c>
      <c r="E22" s="249"/>
      <c r="F22" s="249">
        <v>520000</v>
      </c>
    </row>
    <row r="23" spans="1:6" ht="15">
      <c r="A23" s="240">
        <v>2</v>
      </c>
      <c r="B23" s="241" t="s">
        <v>201</v>
      </c>
      <c r="C23" s="240" t="s">
        <v>200</v>
      </c>
      <c r="D23" s="245">
        <v>216540</v>
      </c>
      <c r="E23" s="245"/>
      <c r="F23" s="245">
        <v>216540</v>
      </c>
    </row>
    <row r="24" spans="1:6" ht="136.5" customHeight="1">
      <c r="A24" s="240">
        <v>3</v>
      </c>
      <c r="B24" s="241" t="s">
        <v>202</v>
      </c>
      <c r="C24" s="240" t="s">
        <v>203</v>
      </c>
      <c r="D24" s="245">
        <v>363087.7</v>
      </c>
      <c r="E24" s="245"/>
      <c r="F24" s="245">
        <v>363087.7</v>
      </c>
    </row>
    <row r="25" spans="1:6" ht="30">
      <c r="A25" s="240">
        <v>4</v>
      </c>
      <c r="B25" s="241" t="s">
        <v>204</v>
      </c>
      <c r="C25" s="240" t="s">
        <v>205</v>
      </c>
      <c r="D25" s="245"/>
      <c r="E25" s="245"/>
      <c r="F25" s="245"/>
    </row>
    <row r="26" spans="1:6" ht="15">
      <c r="A26" s="240">
        <v>5</v>
      </c>
      <c r="B26" s="241" t="s">
        <v>206</v>
      </c>
      <c r="C26" s="240" t="s">
        <v>207</v>
      </c>
      <c r="D26" s="245"/>
      <c r="E26" s="245"/>
      <c r="F26" s="245"/>
    </row>
    <row r="27" spans="1:6" ht="60">
      <c r="A27" s="240">
        <v>6</v>
      </c>
      <c r="B27" s="241" t="s">
        <v>208</v>
      </c>
      <c r="C27" s="240" t="s">
        <v>209</v>
      </c>
      <c r="D27" s="250"/>
      <c r="E27" s="250"/>
      <c r="F27" s="250"/>
    </row>
    <row r="28" spans="1:6" ht="45">
      <c r="A28" s="240">
        <v>7</v>
      </c>
      <c r="B28" s="241" t="s">
        <v>210</v>
      </c>
      <c r="C28" s="240" t="s">
        <v>211</v>
      </c>
      <c r="D28" s="251"/>
      <c r="E28" s="251"/>
      <c r="F28" s="251"/>
    </row>
    <row r="29" spans="1:6" ht="12.75" customHeight="1">
      <c r="A29" s="441" t="s">
        <v>11</v>
      </c>
      <c r="B29" s="441"/>
      <c r="C29" s="441"/>
      <c r="D29" s="441"/>
      <c r="E29" s="441"/>
      <c r="F29" s="441"/>
    </row>
    <row r="30" spans="1:6" ht="48" customHeight="1">
      <c r="A30" s="443"/>
      <c r="B30" s="443"/>
      <c r="C30" s="443"/>
      <c r="D30" s="443"/>
      <c r="E30" s="443"/>
      <c r="F30" s="443"/>
    </row>
    <row r="31" spans="1:6" ht="12.75">
      <c r="A31" s="441"/>
      <c r="B31" s="441"/>
      <c r="C31" s="441"/>
      <c r="D31" s="441"/>
      <c r="E31" s="441"/>
      <c r="F31" s="441"/>
    </row>
    <row r="32" spans="1:6" ht="42" customHeight="1">
      <c r="A32" s="444"/>
      <c r="B32" s="444"/>
      <c r="C32" s="444"/>
      <c r="D32" s="444"/>
      <c r="E32" s="444"/>
      <c r="F32" s="444"/>
    </row>
    <row r="35" spans="1:6" ht="12.75">
      <c r="A35" s="445"/>
      <c r="B35" s="445"/>
      <c r="C35" s="445"/>
      <c r="D35" s="445"/>
      <c r="E35" s="445"/>
      <c r="F35" s="445"/>
    </row>
    <row r="37" spans="1:6" ht="12.75">
      <c r="A37" s="445"/>
      <c r="B37" s="445"/>
      <c r="C37" s="445"/>
      <c r="D37" s="445"/>
      <c r="E37" s="445"/>
      <c r="F37" s="445"/>
    </row>
    <row r="38" ht="12.75">
      <c r="D38" s="252"/>
    </row>
    <row r="39" spans="1:6" ht="12.75">
      <c r="A39" s="445"/>
      <c r="B39" s="445"/>
      <c r="C39" s="445"/>
      <c r="D39" s="445"/>
      <c r="E39" s="445"/>
      <c r="F39" s="445"/>
    </row>
    <row r="40" spans="1:6" ht="12.75">
      <c r="A40" s="442"/>
      <c r="B40" s="442"/>
      <c r="C40" s="442"/>
      <c r="D40" s="442"/>
      <c r="E40" s="442"/>
      <c r="F40" s="442"/>
    </row>
    <row r="43" spans="1:6" ht="12.75">
      <c r="A43" s="441"/>
      <c r="B43" s="441"/>
      <c r="C43" s="441"/>
      <c r="D43" s="441"/>
      <c r="E43" s="441"/>
      <c r="F43" s="441"/>
    </row>
    <row r="45" spans="1:6" ht="12.75">
      <c r="A45" s="253"/>
      <c r="B45" s="253"/>
      <c r="C45" s="253"/>
      <c r="D45" s="253"/>
      <c r="E45" s="253"/>
      <c r="F45" s="253"/>
    </row>
    <row r="46" spans="1:6" ht="12.75">
      <c r="A46" s="253"/>
      <c r="B46" s="253"/>
      <c r="C46" s="253"/>
      <c r="D46" s="253"/>
      <c r="E46" s="253"/>
      <c r="F46" s="253"/>
    </row>
    <row r="47" spans="1:6" ht="12.75">
      <c r="A47" s="253"/>
      <c r="B47" s="253"/>
      <c r="C47" s="253"/>
      <c r="D47" s="253"/>
      <c r="E47" s="253"/>
      <c r="F47" s="253"/>
    </row>
    <row r="48" spans="1:6" ht="12.75">
      <c r="A48" s="253"/>
      <c r="B48" s="253"/>
      <c r="C48" s="253"/>
      <c r="D48" s="253"/>
      <c r="E48" s="253"/>
      <c r="F48" s="253"/>
    </row>
  </sheetData>
  <sheetProtection/>
  <mergeCells count="19">
    <mergeCell ref="A21:B21"/>
    <mergeCell ref="A29:F29"/>
    <mergeCell ref="A40:F40"/>
    <mergeCell ref="A43:F43"/>
    <mergeCell ref="A30:F30"/>
    <mergeCell ref="A31:F31"/>
    <mergeCell ref="A32:F32"/>
    <mergeCell ref="A35:F35"/>
    <mergeCell ref="A37:F37"/>
    <mergeCell ref="A39:F39"/>
    <mergeCell ref="C1:F2"/>
    <mergeCell ref="A4:F4"/>
    <mergeCell ref="A11:B11"/>
    <mergeCell ref="A14:A15"/>
    <mergeCell ref="B14:B15"/>
    <mergeCell ref="C14:C15"/>
    <mergeCell ref="D14:D15"/>
    <mergeCell ref="E14:E15"/>
    <mergeCell ref="F14:F15"/>
  </mergeCells>
  <printOptions/>
  <pageMargins left="0.7" right="0.7" top="0.75" bottom="0.75" header="0.3" footer="0.3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4.7109375" style="0" customWidth="1"/>
  </cols>
  <sheetData>
    <row r="1" ht="39" customHeight="1">
      <c r="E1" s="449" t="s">
        <v>265</v>
      </c>
    </row>
    <row r="2" ht="33" customHeight="1">
      <c r="E2" s="449"/>
    </row>
    <row r="3" spans="1:5" ht="26.25" customHeight="1">
      <c r="A3" s="450" t="s">
        <v>212</v>
      </c>
      <c r="B3" s="450"/>
      <c r="C3" s="450"/>
      <c r="D3" s="450"/>
      <c r="E3" s="450"/>
    </row>
    <row r="4" spans="1:5" ht="19.5" customHeight="1">
      <c r="A4" s="451" t="s">
        <v>76</v>
      </c>
      <c r="B4" s="451" t="s">
        <v>0</v>
      </c>
      <c r="C4" s="451" t="s">
        <v>14</v>
      </c>
      <c r="D4" s="452" t="s">
        <v>213</v>
      </c>
      <c r="E4" s="453" t="s">
        <v>214</v>
      </c>
    </row>
    <row r="5" spans="1:5" ht="19.5" customHeight="1">
      <c r="A5" s="451"/>
      <c r="B5" s="451"/>
      <c r="C5" s="451"/>
      <c r="D5" s="452"/>
      <c r="E5" s="454"/>
    </row>
    <row r="6" spans="1:5" ht="21" customHeight="1">
      <c r="A6" s="451"/>
      <c r="B6" s="451"/>
      <c r="C6" s="451"/>
      <c r="D6" s="452"/>
      <c r="E6" s="455"/>
    </row>
    <row r="7" spans="1:5" ht="24" customHeight="1">
      <c r="A7" s="180">
        <v>1</v>
      </c>
      <c r="B7" s="180">
        <v>2</v>
      </c>
      <c r="C7" s="180">
        <v>3</v>
      </c>
      <c r="D7" s="180">
        <v>4</v>
      </c>
      <c r="E7" s="180">
        <v>5</v>
      </c>
    </row>
    <row r="8" spans="1:5" ht="30" customHeight="1">
      <c r="A8" s="254" t="s">
        <v>82</v>
      </c>
      <c r="B8" s="254">
        <v>921</v>
      </c>
      <c r="C8" s="254">
        <v>92116</v>
      </c>
      <c r="D8" s="254" t="s">
        <v>215</v>
      </c>
      <c r="E8" s="255">
        <v>109600</v>
      </c>
    </row>
    <row r="9" spans="1:5" ht="30" customHeight="1">
      <c r="A9" s="256"/>
      <c r="B9" s="256"/>
      <c r="C9" s="256"/>
      <c r="D9" s="256"/>
      <c r="E9" s="257"/>
    </row>
    <row r="10" spans="1:5" ht="30" customHeight="1">
      <c r="A10" s="256"/>
      <c r="B10" s="256"/>
      <c r="C10" s="256"/>
      <c r="D10" s="256"/>
      <c r="E10" s="257"/>
    </row>
    <row r="11" spans="1:5" ht="30" customHeight="1">
      <c r="A11" s="256"/>
      <c r="B11" s="256"/>
      <c r="C11" s="256"/>
      <c r="D11" s="256"/>
      <c r="E11" s="257"/>
    </row>
    <row r="12" spans="1:5" ht="30" customHeight="1">
      <c r="A12" s="258"/>
      <c r="B12" s="258"/>
      <c r="C12" s="258"/>
      <c r="D12" s="258"/>
      <c r="E12" s="259"/>
    </row>
    <row r="13" spans="1:5" s="175" customFormat="1" ht="30" customHeight="1">
      <c r="A13" s="446" t="s">
        <v>1</v>
      </c>
      <c r="B13" s="447"/>
      <c r="C13" s="447"/>
      <c r="D13" s="448"/>
      <c r="E13" s="260">
        <v>109600</v>
      </c>
    </row>
    <row r="15" ht="12.75">
      <c r="A15" s="227"/>
    </row>
  </sheetData>
  <sheetProtection/>
  <mergeCells count="8">
    <mergeCell ref="A13:D13"/>
    <mergeCell ref="E1:E2"/>
    <mergeCell ref="A3:E3"/>
    <mergeCell ref="A4:A6"/>
    <mergeCell ref="B4:B6"/>
    <mergeCell ref="C4:C6"/>
    <mergeCell ref="D4:D6"/>
    <mergeCell ref="E4:E6"/>
  </mergeCells>
  <printOptions/>
  <pageMargins left="0.7" right="0.7" top="0.75" bottom="0.75" header="0.3" footer="0.3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5">
      <selection activeCell="F1" sqref="F1:L2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6.7109375" style="0" customWidth="1"/>
    <col min="4" max="4" width="30.140625" style="0" customWidth="1"/>
    <col min="5" max="5" width="12.8515625" style="0" customWidth="1"/>
    <col min="6" max="6" width="12.140625" style="0" customWidth="1"/>
    <col min="7" max="7" width="14.57421875" style="0" customWidth="1"/>
    <col min="8" max="8" width="14.8515625" style="0" customWidth="1"/>
    <col min="9" max="9" width="13.57421875" style="0" customWidth="1"/>
  </cols>
  <sheetData>
    <row r="1" spans="1:12" ht="14.25" customHeight="1">
      <c r="A1" s="175"/>
      <c r="B1" s="175"/>
      <c r="C1" s="175"/>
      <c r="D1" s="175"/>
      <c r="E1" s="175"/>
      <c r="F1" s="468" t="s">
        <v>266</v>
      </c>
      <c r="G1" s="468"/>
      <c r="H1" s="468"/>
      <c r="I1" s="468"/>
      <c r="J1" s="468"/>
      <c r="K1" s="468"/>
      <c r="L1" s="468"/>
    </row>
    <row r="2" spans="1:12" ht="15.75" customHeight="1">
      <c r="A2" s="175"/>
      <c r="B2" s="175"/>
      <c r="C2" s="175"/>
      <c r="D2" s="175"/>
      <c r="E2" s="175"/>
      <c r="F2" s="468"/>
      <c r="G2" s="468"/>
      <c r="H2" s="468"/>
      <c r="I2" s="468"/>
      <c r="J2" s="468"/>
      <c r="K2" s="468"/>
      <c r="L2" s="468"/>
    </row>
    <row r="3" spans="1:9" ht="4.5" customHeight="1">
      <c r="A3" s="175"/>
      <c r="B3" s="175"/>
      <c r="C3" s="175"/>
      <c r="D3" s="175"/>
      <c r="E3" s="175"/>
      <c r="F3" s="175"/>
      <c r="G3" s="175"/>
      <c r="H3" s="175"/>
      <c r="I3" s="151"/>
    </row>
    <row r="4" spans="1:9" ht="15" customHeight="1">
      <c r="A4" s="473" t="s">
        <v>75</v>
      </c>
      <c r="B4" s="473"/>
      <c r="C4" s="473"/>
      <c r="D4" s="473"/>
      <c r="E4" s="473"/>
      <c r="F4" s="473"/>
      <c r="G4" s="473"/>
      <c r="H4" s="473"/>
      <c r="I4" s="473"/>
    </row>
    <row r="5" spans="1:9" ht="7.5" customHeight="1">
      <c r="A5" s="176"/>
      <c r="B5" s="176"/>
      <c r="C5" s="176"/>
      <c r="D5" s="176"/>
      <c r="E5" s="176"/>
      <c r="F5" s="176"/>
      <c r="G5" s="176"/>
      <c r="H5" s="176"/>
      <c r="I5" s="177"/>
    </row>
    <row r="6" spans="1:9" ht="8.25" customHeight="1">
      <c r="A6" s="474" t="s">
        <v>76</v>
      </c>
      <c r="B6" s="474" t="s">
        <v>0</v>
      </c>
      <c r="C6" s="474" t="s">
        <v>77</v>
      </c>
      <c r="D6" s="470" t="s">
        <v>78</v>
      </c>
      <c r="E6" s="456" t="s">
        <v>79</v>
      </c>
      <c r="F6" s="457"/>
      <c r="G6" s="458"/>
      <c r="H6" s="470" t="s">
        <v>80</v>
      </c>
      <c r="I6" s="470" t="s">
        <v>81</v>
      </c>
    </row>
    <row r="7" spans="1:9" ht="9" customHeight="1">
      <c r="A7" s="466"/>
      <c r="B7" s="466"/>
      <c r="C7" s="466"/>
      <c r="D7" s="471"/>
      <c r="E7" s="459"/>
      <c r="F7" s="460"/>
      <c r="G7" s="461"/>
      <c r="H7" s="471"/>
      <c r="I7" s="471"/>
    </row>
    <row r="8" spans="1:9" ht="7.5" customHeight="1">
      <c r="A8" s="466"/>
      <c r="B8" s="466"/>
      <c r="C8" s="466"/>
      <c r="D8" s="471"/>
      <c r="E8" s="459"/>
      <c r="F8" s="460"/>
      <c r="G8" s="461"/>
      <c r="H8" s="471"/>
      <c r="I8" s="471"/>
    </row>
    <row r="9" spans="1:9" ht="10.5" customHeight="1">
      <c r="A9" s="466"/>
      <c r="B9" s="466"/>
      <c r="C9" s="466"/>
      <c r="D9" s="471"/>
      <c r="E9" s="462"/>
      <c r="F9" s="463"/>
      <c r="G9" s="464"/>
      <c r="H9" s="471"/>
      <c r="I9" s="471"/>
    </row>
    <row r="10" spans="1:9" ht="55.5" customHeight="1">
      <c r="A10" s="467"/>
      <c r="B10" s="467"/>
      <c r="C10" s="467"/>
      <c r="D10" s="472"/>
      <c r="E10" s="178" t="s">
        <v>6</v>
      </c>
      <c r="F10" s="179" t="s">
        <v>7</v>
      </c>
      <c r="G10" s="179" t="s">
        <v>8</v>
      </c>
      <c r="H10" s="472"/>
      <c r="I10" s="472"/>
    </row>
    <row r="11" spans="1:9" ht="9" customHeight="1">
      <c r="A11" s="180">
        <v>1</v>
      </c>
      <c r="B11" s="180">
        <v>2</v>
      </c>
      <c r="C11" s="180">
        <v>3</v>
      </c>
      <c r="D11" s="180">
        <v>4</v>
      </c>
      <c r="E11" s="180">
        <v>5</v>
      </c>
      <c r="F11" s="180">
        <v>6</v>
      </c>
      <c r="G11" s="180">
        <v>7</v>
      </c>
      <c r="H11" s="180">
        <v>8</v>
      </c>
      <c r="I11" s="180">
        <v>13</v>
      </c>
    </row>
    <row r="12" spans="1:9" ht="33" customHeight="1">
      <c r="A12" s="181" t="s">
        <v>82</v>
      </c>
      <c r="B12" s="182">
        <v>600</v>
      </c>
      <c r="C12" s="183">
        <v>60016</v>
      </c>
      <c r="D12" s="184" t="s">
        <v>83</v>
      </c>
      <c r="E12" s="185">
        <v>247748</v>
      </c>
      <c r="F12" s="185"/>
      <c r="G12" s="185">
        <v>247748</v>
      </c>
      <c r="H12" s="185">
        <v>247748</v>
      </c>
      <c r="I12" s="186" t="s">
        <v>84</v>
      </c>
    </row>
    <row r="13" spans="1:9" ht="38.25" customHeight="1">
      <c r="A13" s="181" t="s">
        <v>85</v>
      </c>
      <c r="B13" s="182">
        <v>600</v>
      </c>
      <c r="C13" s="183">
        <v>60016</v>
      </c>
      <c r="D13" s="184" t="s">
        <v>86</v>
      </c>
      <c r="E13" s="185">
        <v>201447</v>
      </c>
      <c r="F13" s="185"/>
      <c r="G13" s="187">
        <v>201447</v>
      </c>
      <c r="H13" s="187">
        <v>201447</v>
      </c>
      <c r="I13" s="186" t="s">
        <v>84</v>
      </c>
    </row>
    <row r="14" spans="1:9" ht="40.5" customHeight="1">
      <c r="A14" s="181" t="s">
        <v>87</v>
      </c>
      <c r="B14" s="188">
        <v>600</v>
      </c>
      <c r="C14" s="189">
        <v>60016</v>
      </c>
      <c r="D14" s="190" t="s">
        <v>88</v>
      </c>
      <c r="E14" s="191">
        <v>202902</v>
      </c>
      <c r="F14" s="191"/>
      <c r="G14" s="192">
        <v>202902</v>
      </c>
      <c r="H14" s="192">
        <v>202902</v>
      </c>
      <c r="I14" s="186" t="s">
        <v>84</v>
      </c>
    </row>
    <row r="15" spans="1:9" ht="36.75" customHeight="1">
      <c r="A15" s="181" t="s">
        <v>89</v>
      </c>
      <c r="B15" s="188">
        <v>600</v>
      </c>
      <c r="C15" s="183">
        <v>60016</v>
      </c>
      <c r="D15" s="190" t="s">
        <v>90</v>
      </c>
      <c r="E15" s="185">
        <v>80876</v>
      </c>
      <c r="F15" s="185"/>
      <c r="G15" s="185">
        <v>80876</v>
      </c>
      <c r="H15" s="185">
        <v>80876</v>
      </c>
      <c r="I15" s="186" t="s">
        <v>84</v>
      </c>
    </row>
    <row r="16" spans="1:9" ht="41.25" customHeight="1">
      <c r="A16" s="193" t="s">
        <v>91</v>
      </c>
      <c r="B16" s="194">
        <v>600</v>
      </c>
      <c r="C16" s="183">
        <v>60016</v>
      </c>
      <c r="D16" s="190" t="s">
        <v>92</v>
      </c>
      <c r="E16" s="195">
        <v>14022</v>
      </c>
      <c r="F16" s="195"/>
      <c r="G16" s="187">
        <v>14022</v>
      </c>
      <c r="H16" s="187">
        <v>14022</v>
      </c>
      <c r="I16" s="186" t="s">
        <v>84</v>
      </c>
    </row>
    <row r="17" spans="1:9" ht="45" customHeight="1">
      <c r="A17" s="196" t="s">
        <v>93</v>
      </c>
      <c r="B17" s="182">
        <v>801</v>
      </c>
      <c r="C17" s="183">
        <v>80104</v>
      </c>
      <c r="D17" s="190" t="s">
        <v>94</v>
      </c>
      <c r="E17" s="195">
        <v>89949</v>
      </c>
      <c r="F17" s="195"/>
      <c r="G17" s="187">
        <v>89949</v>
      </c>
      <c r="H17" s="187">
        <v>89949</v>
      </c>
      <c r="I17" s="186" t="s">
        <v>84</v>
      </c>
    </row>
    <row r="18" spans="1:9" ht="41.25" customHeight="1">
      <c r="A18" s="196" t="s">
        <v>95</v>
      </c>
      <c r="B18" s="182">
        <v>700</v>
      </c>
      <c r="C18" s="183">
        <v>70005</v>
      </c>
      <c r="D18" s="190" t="s">
        <v>96</v>
      </c>
      <c r="E18" s="187">
        <v>2801</v>
      </c>
      <c r="F18" s="195"/>
      <c r="G18" s="187">
        <v>2801</v>
      </c>
      <c r="H18" s="187">
        <v>2801</v>
      </c>
      <c r="I18" s="186" t="s">
        <v>84</v>
      </c>
    </row>
    <row r="19" spans="1:10" ht="36.75" customHeight="1">
      <c r="A19" s="197"/>
      <c r="B19" s="198"/>
      <c r="C19" s="199"/>
      <c r="D19" s="200"/>
      <c r="E19" s="469" t="s">
        <v>11</v>
      </c>
      <c r="F19" s="469"/>
      <c r="G19" s="201"/>
      <c r="H19" s="201"/>
      <c r="I19" s="202"/>
      <c r="J19" s="13"/>
    </row>
    <row r="20" spans="1:10" ht="19.5" customHeight="1">
      <c r="A20" s="203"/>
      <c r="B20" s="204"/>
      <c r="C20" s="205"/>
      <c r="D20" s="206"/>
      <c r="E20" s="207"/>
      <c r="F20" s="208"/>
      <c r="G20" s="207"/>
      <c r="H20" s="207"/>
      <c r="I20" s="209"/>
      <c r="J20" s="13"/>
    </row>
    <row r="21" spans="1:9" ht="14.25" customHeight="1">
      <c r="A21" s="466" t="s">
        <v>76</v>
      </c>
      <c r="B21" s="466" t="s">
        <v>0</v>
      </c>
      <c r="C21" s="466" t="s">
        <v>77</v>
      </c>
      <c r="D21" s="471" t="s">
        <v>78</v>
      </c>
      <c r="E21" s="459" t="s">
        <v>79</v>
      </c>
      <c r="F21" s="460"/>
      <c r="G21" s="461"/>
      <c r="H21" s="471" t="s">
        <v>80</v>
      </c>
      <c r="I21" s="471" t="s">
        <v>81</v>
      </c>
    </row>
    <row r="22" spans="1:9" ht="7.5" customHeight="1">
      <c r="A22" s="466"/>
      <c r="B22" s="466"/>
      <c r="C22" s="466"/>
      <c r="D22" s="471"/>
      <c r="E22" s="459"/>
      <c r="F22" s="460"/>
      <c r="G22" s="461"/>
      <c r="H22" s="471"/>
      <c r="I22" s="471"/>
    </row>
    <row r="23" spans="1:9" ht="7.5" customHeight="1">
      <c r="A23" s="466"/>
      <c r="B23" s="466"/>
      <c r="C23" s="466"/>
      <c r="D23" s="471"/>
      <c r="E23" s="459"/>
      <c r="F23" s="460"/>
      <c r="G23" s="461"/>
      <c r="H23" s="471"/>
      <c r="I23" s="471"/>
    </row>
    <row r="24" spans="1:9" ht="5.25" customHeight="1">
      <c r="A24" s="466"/>
      <c r="B24" s="466"/>
      <c r="C24" s="466"/>
      <c r="D24" s="471"/>
      <c r="E24" s="462"/>
      <c r="F24" s="463"/>
      <c r="G24" s="464"/>
      <c r="H24" s="471"/>
      <c r="I24" s="471"/>
    </row>
    <row r="25" spans="1:9" ht="56.25" customHeight="1">
      <c r="A25" s="467"/>
      <c r="B25" s="467"/>
      <c r="C25" s="467"/>
      <c r="D25" s="472"/>
      <c r="E25" s="178" t="s">
        <v>6</v>
      </c>
      <c r="F25" s="179" t="s">
        <v>7</v>
      </c>
      <c r="G25" s="179" t="s">
        <v>8</v>
      </c>
      <c r="H25" s="472"/>
      <c r="I25" s="472"/>
    </row>
    <row r="26" spans="1:9" ht="10.5" customHeight="1">
      <c r="A26" s="180">
        <v>1</v>
      </c>
      <c r="B26" s="180">
        <v>2</v>
      </c>
      <c r="C26" s="180">
        <v>3</v>
      </c>
      <c r="D26" s="180">
        <v>4</v>
      </c>
      <c r="E26" s="180">
        <v>5</v>
      </c>
      <c r="F26" s="180">
        <v>6</v>
      </c>
      <c r="G26" s="180">
        <v>7</v>
      </c>
      <c r="H26" s="180">
        <v>8</v>
      </c>
      <c r="I26" s="180">
        <v>13</v>
      </c>
    </row>
    <row r="27" spans="1:9" ht="47.25" customHeight="1">
      <c r="A27" s="196" t="s">
        <v>97</v>
      </c>
      <c r="B27" s="182">
        <v>754</v>
      </c>
      <c r="C27" s="183">
        <v>75412</v>
      </c>
      <c r="D27" s="190" t="s">
        <v>98</v>
      </c>
      <c r="E27" s="187">
        <v>55227</v>
      </c>
      <c r="F27" s="195"/>
      <c r="G27" s="187">
        <v>55227</v>
      </c>
      <c r="H27" s="187">
        <v>55227</v>
      </c>
      <c r="I27" s="186" t="s">
        <v>84</v>
      </c>
    </row>
    <row r="28" spans="1:9" ht="27" customHeight="1">
      <c r="A28" s="196" t="s">
        <v>99</v>
      </c>
      <c r="B28" s="182">
        <v>600</v>
      </c>
      <c r="C28" s="210">
        <v>60016</v>
      </c>
      <c r="D28" s="184" t="s">
        <v>100</v>
      </c>
      <c r="E28" s="187">
        <v>161928</v>
      </c>
      <c r="F28" s="195">
        <v>23674</v>
      </c>
      <c r="G28" s="187">
        <v>185602</v>
      </c>
      <c r="H28" s="187">
        <v>185602</v>
      </c>
      <c r="I28" s="186" t="s">
        <v>84</v>
      </c>
    </row>
    <row r="29" spans="1:9" ht="28.5" customHeight="1">
      <c r="A29" s="196" t="s">
        <v>101</v>
      </c>
      <c r="B29" s="182">
        <v>600</v>
      </c>
      <c r="C29" s="210">
        <v>60016</v>
      </c>
      <c r="D29" s="184" t="s">
        <v>102</v>
      </c>
      <c r="E29" s="187">
        <v>126884</v>
      </c>
      <c r="F29" s="195">
        <v>22821</v>
      </c>
      <c r="G29" s="187">
        <v>149705</v>
      </c>
      <c r="H29" s="187">
        <v>149705</v>
      </c>
      <c r="I29" s="186" t="s">
        <v>84</v>
      </c>
    </row>
    <row r="30" spans="1:9" ht="28.5" customHeight="1">
      <c r="A30" s="196" t="s">
        <v>103</v>
      </c>
      <c r="B30" s="182">
        <v>750</v>
      </c>
      <c r="C30" s="183">
        <v>75023</v>
      </c>
      <c r="D30" s="190" t="s">
        <v>104</v>
      </c>
      <c r="E30" s="187">
        <v>2500</v>
      </c>
      <c r="F30" s="195"/>
      <c r="G30" s="187">
        <v>2500</v>
      </c>
      <c r="H30" s="187">
        <v>2500</v>
      </c>
      <c r="I30" s="186" t="s">
        <v>84</v>
      </c>
    </row>
    <row r="31" spans="1:9" ht="28.5" customHeight="1">
      <c r="A31" s="196" t="s">
        <v>105</v>
      </c>
      <c r="B31" s="182">
        <v>851</v>
      </c>
      <c r="C31" s="183">
        <v>85121</v>
      </c>
      <c r="D31" s="190" t="s">
        <v>106</v>
      </c>
      <c r="E31" s="187">
        <v>12300</v>
      </c>
      <c r="F31" s="195"/>
      <c r="G31" s="187">
        <v>12300</v>
      </c>
      <c r="H31" s="187">
        <v>12300</v>
      </c>
      <c r="I31" s="186" t="s">
        <v>84</v>
      </c>
    </row>
    <row r="32" spans="1:9" ht="29.25" customHeight="1">
      <c r="A32" s="476" t="s">
        <v>1</v>
      </c>
      <c r="B32" s="477"/>
      <c r="C32" s="477"/>
      <c r="D32" s="478"/>
      <c r="E32" s="211">
        <f>E12+E13+E14+E15+E16+E17+E18+E27+E28+E29+E30+E31</f>
        <v>1198584</v>
      </c>
      <c r="F32" s="212">
        <v>46495</v>
      </c>
      <c r="G32" s="211">
        <f>G12+G13+G14+G15+G16+G17+G18+G27+G28+G29+G30+G31</f>
        <v>1245079</v>
      </c>
      <c r="H32" s="211">
        <v>1245079</v>
      </c>
      <c r="I32" s="213"/>
    </row>
    <row r="33" spans="1:9" ht="18" customHeight="1">
      <c r="A33" s="465" t="s">
        <v>12</v>
      </c>
      <c r="B33" s="465"/>
      <c r="C33" s="465"/>
      <c r="D33" s="465"/>
      <c r="E33" s="465"/>
      <c r="F33" s="465"/>
      <c r="G33" s="465"/>
      <c r="H33" s="465"/>
      <c r="I33" s="465"/>
    </row>
    <row r="35" spans="7:8" ht="12.75">
      <c r="G35" s="475"/>
      <c r="H35" s="475"/>
    </row>
    <row r="40" spans="7:8" ht="12.75">
      <c r="G40" s="475"/>
      <c r="H40" s="475"/>
    </row>
  </sheetData>
  <sheetProtection/>
  <mergeCells count="21">
    <mergeCell ref="E21:G24"/>
    <mergeCell ref="D21:D25"/>
    <mergeCell ref="H6:H10"/>
    <mergeCell ref="A6:A10"/>
    <mergeCell ref="G40:H40"/>
    <mergeCell ref="I21:I25"/>
    <mergeCell ref="G35:H35"/>
    <mergeCell ref="B6:B10"/>
    <mergeCell ref="A32:D32"/>
    <mergeCell ref="D6:D10"/>
    <mergeCell ref="H21:H25"/>
    <mergeCell ref="E6:G9"/>
    <mergeCell ref="A33:I33"/>
    <mergeCell ref="A21:A25"/>
    <mergeCell ref="F1:L2"/>
    <mergeCell ref="E19:F19"/>
    <mergeCell ref="C21:C25"/>
    <mergeCell ref="I6:I10"/>
    <mergeCell ref="A4:I4"/>
    <mergeCell ref="B21:B25"/>
    <mergeCell ref="C6:C10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Rościszewo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Rościszewo</dc:creator>
  <cp:keywords/>
  <dc:description/>
  <cp:lastModifiedBy>AgnieszkaP</cp:lastModifiedBy>
  <cp:lastPrinted>2014-12-29T13:30:25Z</cp:lastPrinted>
  <dcterms:created xsi:type="dcterms:W3CDTF">2012-05-11T05:35:47Z</dcterms:created>
  <dcterms:modified xsi:type="dcterms:W3CDTF">2014-12-30T12:30:32Z</dcterms:modified>
  <cp:category/>
  <cp:version/>
  <cp:contentType/>
  <cp:contentStatus/>
</cp:coreProperties>
</file>